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8780" windowHeight="10650" activeTab="0"/>
  </bookViews>
  <sheets>
    <sheet name="List1" sheetId="1" r:id="rId1"/>
    <sheet name="List2" sheetId="2" r:id="rId2"/>
  </sheets>
  <definedNames>
    <definedName name="Excel_BuiltIn__FilterDatabase_1">'List1'!$A$1:$G$48</definedName>
    <definedName name="_xlnm.Print_Titles" localSheetId="0">'List1'!$17:$18</definedName>
    <definedName name="_xlnm.Print_Area" localSheetId="0">'List1'!$A$1:$N$49</definedName>
    <definedName name="Tot_inv">'List1'!#REF!</definedName>
    <definedName name="Tot_neinv">'List1'!#REF!</definedName>
  </definedNames>
  <calcPr fullCalcOnLoad="1"/>
</workbook>
</file>

<file path=xl/sharedStrings.xml><?xml version="1.0" encoding="utf-8"?>
<sst xmlns="http://schemas.openxmlformats.org/spreadsheetml/2006/main" count="137" uniqueCount="99">
  <si>
    <t>Přisedni si</t>
  </si>
  <si>
    <t>3.a)</t>
  </si>
  <si>
    <t>4.</t>
  </si>
  <si>
    <t>Noviny Pečuj doma</t>
  </si>
  <si>
    <t>000 64 190</t>
  </si>
  <si>
    <t>SOUČET CELKEM:</t>
  </si>
  <si>
    <t>poř. číslo</t>
  </si>
  <si>
    <t>okruh</t>
  </si>
  <si>
    <t>Předkladatel projektu</t>
  </si>
  <si>
    <t>Název projektu</t>
  </si>
  <si>
    <t>IČ:</t>
  </si>
  <si>
    <t>266 11 716</t>
  </si>
  <si>
    <t>Neinvestiční
prostředky</t>
  </si>
  <si>
    <t>000 64 203</t>
  </si>
  <si>
    <t>Rehabilitační centrum kochleárních implantací u dětí</t>
  </si>
  <si>
    <t>000 64 173</t>
  </si>
  <si>
    <t>000 64 165</t>
  </si>
  <si>
    <t>3.</t>
  </si>
  <si>
    <t>MEZISOUČET :</t>
  </si>
  <si>
    <t>270 52 141</t>
  </si>
  <si>
    <t>VFN , U Nemocnice 2, 128 08  Praha 2, Klinika rehabilitačního lékařství</t>
  </si>
  <si>
    <t xml:space="preserve">Náročná ošetřovatelská péče o chronicky nemocné pacienty v pokročilém věku </t>
  </si>
  <si>
    <t xml:space="preserve">Amelie, Šaldova 15, 186 00 Praha 8 </t>
  </si>
  <si>
    <t>Sdružení celiaků České republiky, o.s., Ke Karlovu 455/2, 120 00  Praha 2</t>
  </si>
  <si>
    <t>Pokračování provozu Poradny pro celiaky</t>
  </si>
  <si>
    <t>004 99 412</t>
  </si>
  <si>
    <t>Občanské sdružení Kolumbus, Keplerova 712/32, 400 07  Ústí nad Labem</t>
  </si>
  <si>
    <t>Občanské sdružení Sedm paprsků, Spořická 328/26, 184 00  Praha 8</t>
  </si>
  <si>
    <t>654 68 562</t>
  </si>
  <si>
    <t xml:space="preserve">Dobrovolníci v nemocnicích </t>
  </si>
  <si>
    <t xml:space="preserve">Psychiatrická buňka -  podpora pacientů s psychickou poruchou před a po ukončení hospitalizace v psychiatrických léčebnách, v jejich domácím prostředí a v komunitě  </t>
  </si>
  <si>
    <t>227 24 770</t>
  </si>
  <si>
    <t>Senior fitnes občanské sdružení, Ostrovského 94/22, 150 00  Praha 5</t>
  </si>
  <si>
    <t>265 48 127</t>
  </si>
  <si>
    <t xml:space="preserve">Slezská diakonie, Na Nivách 259/7, 737 01  Český Těšín </t>
  </si>
  <si>
    <t>Život 90, Karolíny Světlé 286/18, 110 00  Praha 1</t>
  </si>
  <si>
    <t>673 65 264</t>
  </si>
  <si>
    <t>186 23 433</t>
  </si>
  <si>
    <t>654 00 143</t>
  </si>
  <si>
    <t>Domov sv. Karla Boromejského, K Šancím 50, 163 00  Praha 17 - Řepy</t>
  </si>
  <si>
    <t>1.</t>
  </si>
  <si>
    <t>3.c)</t>
  </si>
  <si>
    <t>492 77 928</t>
  </si>
  <si>
    <t>Církevní organizace:</t>
  </si>
  <si>
    <t>005 71 709</t>
  </si>
  <si>
    <t>2.</t>
  </si>
  <si>
    <t>266 18 761</t>
  </si>
  <si>
    <t>Moravskoslezský kruh, Trávníky 802/12, 613 00  Brno</t>
  </si>
  <si>
    <t>684 05 430</t>
  </si>
  <si>
    <t>269 97 932</t>
  </si>
  <si>
    <t>Dobrovolnictví jako podpora zdravotní péče o pacienty ve FN v Motole</t>
  </si>
  <si>
    <t>Centra Amelie jako nástroj komplexní pomoci onkologicky nemocným a jejich blízkým</t>
  </si>
  <si>
    <t>VFN Praha - KRL - Dlouhodobá denní ucelená rehabilitace pacientů s poškozením mozku</t>
  </si>
  <si>
    <t>Dobrovolnický program FNKV jako důležitý nástroj psychosociální podpory hospitalizovných pacientů</t>
  </si>
  <si>
    <t xml:space="preserve">Fakultní nemocnice Královské Vinohrady, Šrobárova 50, 100 34  Praha 10, </t>
  </si>
  <si>
    <t>Senioři v pohybu</t>
  </si>
  <si>
    <t>Tichý svět, o.p.s. (dříve APPN),Staňkovská 378, 198 00  Praha 9</t>
  </si>
  <si>
    <t>Thomayerova nemocnice, Vídeňská 800, 140 59  Praha 4</t>
  </si>
  <si>
    <t>JIKA - Olomoucké dobrovolnické centrum, o.s., Rooseveltova 563/84, 779 00  Olomouc</t>
  </si>
  <si>
    <t>Provozní náklady na pohybové aktivity osob s obezitou a nadváhou</t>
  </si>
  <si>
    <t>VŠTJ MEDICINA Praha, o.s., Salmovská 5, 120 00 Praha 2</t>
  </si>
  <si>
    <t>Pracoviště pro kognitivní trénink pacientů s kognitivní nedostatečností po CMP</t>
  </si>
  <si>
    <t>Pečující rodina VII. ročník</t>
  </si>
  <si>
    <t>Online tlumočení pro neslyšící v nemocnicích ČR</t>
  </si>
  <si>
    <t xml:space="preserve">Fakultní nemocnice v Motole, V Úvalu 84, 150 06 Praha 5 </t>
  </si>
  <si>
    <t>006 74 443</t>
  </si>
  <si>
    <t>Svaz postižených civilizačními chorobami v ČR, z.s., Karlínské nám. 12, 186 00  praha 8</t>
  </si>
  <si>
    <t>Rozchodíme CIVILKY - prevence civilizačních onemocnění pomocí chůze s holemi nordic walking</t>
  </si>
  <si>
    <t>Paměťová cvičení on-line prostřednictvím portálu seniorum.cz</t>
  </si>
  <si>
    <t>TŘI, o.p.s., Sokolská 584, 257 22  Čerčany</t>
  </si>
  <si>
    <t>Dobrovolnické centrum TŘI, o.p.s.</t>
  </si>
  <si>
    <t>Cvičím s pomocí a cítím se lépe</t>
  </si>
  <si>
    <t>Spolky:</t>
  </si>
  <si>
    <t xml:space="preserve">Liga vozíčkářů, Bzenecká 4226/23, 628 00, Brno </t>
  </si>
  <si>
    <t>Příspěvkové organizace MZ:</t>
  </si>
  <si>
    <t>Odbor zdravotních služeb - oddělení zdravotně sociálních služeb</t>
  </si>
  <si>
    <t>Výše požadované dotace</t>
  </si>
  <si>
    <t>Program vyrovnávání příležitostí pro občany se zdravotním postižením 2015</t>
  </si>
  <si>
    <t>Bodové hodnocení projektu</t>
  </si>
  <si>
    <t>Zařazení do kategorie</t>
  </si>
  <si>
    <t>Subjekt</t>
  </si>
  <si>
    <t>Kategorie "A"</t>
  </si>
  <si>
    <t>Zahrnuje projekty, které jsou významné pro cílové skupiny občanů, jejichž realizace přináší mimořádné nové nebo v praxi osvědčené výsledky vedoucí k naplňování cílů programu. Zařazením do kategorie "A" vyjadřuje dotační komise projektu prioritu a doporučuje přednostní podporu z prostředků programu.</t>
  </si>
  <si>
    <t>Kategorie "B"</t>
  </si>
  <si>
    <t>Zahrnuje projekty, jejichž realizace by byla prospěšná pro cílové skupiny občanů a přispěla by k naplňování cílů programu. Významem však nedosahují projektů zařazených do kategorie "A". Zařazením do kategore "B" vyjadřuje dotační komise projektu podporu a doporučuje přidělení státní dotace v rámci možností programu po uspokojení kategorie "A"</t>
  </si>
  <si>
    <t>B</t>
  </si>
  <si>
    <t>A</t>
  </si>
  <si>
    <t>Neinvestiční prostředky</t>
  </si>
  <si>
    <t>006 01 233</t>
  </si>
  <si>
    <t>Rehabilitační ústav Hrabyně, 747 67  Hrabyně 204</t>
  </si>
  <si>
    <t>RÚ Hrabyně - dovybavení přístroji a pomůckami pro rehabilitaci imobilních pacientů II - neinvestice</t>
  </si>
  <si>
    <t>Navýšení  v Kč</t>
  </si>
  <si>
    <t>2. kolo</t>
  </si>
  <si>
    <t>Invest.
prostř.</t>
  </si>
  <si>
    <t>Invest. prostř.</t>
  </si>
  <si>
    <t xml:space="preserve">Výše poskytnuté dotace v 1. kole </t>
  </si>
  <si>
    <t>Výše navrhované dotace po navýšení ve 2. kole</t>
  </si>
  <si>
    <r>
      <t xml:space="preserve">Materiál zpracován ke dni: </t>
    </r>
    <r>
      <rPr>
        <b/>
        <sz val="10"/>
        <rFont val="Arial CE"/>
        <family val="0"/>
      </rPr>
      <t xml:space="preserve">  5. 8. 2015</t>
    </r>
  </si>
  <si>
    <t>Vyřazené projekty, které nevyhověly podmínkám vyhlášené výzvy: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</si>
</sst>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_-* #,##0.00&quot; Kč&quot;_-;\-* #,##0.00&quot; Kč&quot;_-;_-* \-??&quot; Kč&quot;_-;_-@_-"/>
    <numFmt numFmtId="166" formatCode="mmm\ 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04"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b/>
      <sz val="8"/>
      <color indexed="12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color indexed="12"/>
      <name val="Arial"/>
      <family val="2"/>
    </font>
    <font>
      <b/>
      <sz val="9"/>
      <name val="Arial CE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sz val="8"/>
      <color indexed="25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b/>
      <sz val="8"/>
      <color indexed="60"/>
      <name val="Arial CE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8"/>
      <color rgb="FF0000FF"/>
      <name val="Arial CE"/>
      <family val="2"/>
    </font>
    <font>
      <b/>
      <sz val="8"/>
      <color rgb="FF00B050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  <font>
      <b/>
      <sz val="9"/>
      <color rgb="FF0000FF"/>
      <name val="Arial CE"/>
      <family val="2"/>
    </font>
    <font>
      <b/>
      <sz val="8"/>
      <color theme="1"/>
      <name val="Arial CE"/>
      <family val="2"/>
    </font>
    <font>
      <b/>
      <sz val="8"/>
      <color rgb="FF00B050"/>
      <name val="Arial CE"/>
      <family val="2"/>
    </font>
    <font>
      <b/>
      <sz val="8"/>
      <color rgb="FF800000"/>
      <name val="Arial CE"/>
      <family val="2"/>
    </font>
    <font>
      <sz val="8"/>
      <color rgb="FF800000"/>
      <name val="Arial CE"/>
      <family val="2"/>
    </font>
    <font>
      <b/>
      <sz val="8"/>
      <color theme="5" tint="-0.24997000396251678"/>
      <name val="Arial CE"/>
      <family val="2"/>
    </font>
    <font>
      <b/>
      <sz val="11"/>
      <color theme="1"/>
      <name val="Arial"/>
      <family val="2"/>
    </font>
    <font>
      <b/>
      <sz val="18"/>
      <color rgb="FF0000FF"/>
      <name val="Arial"/>
      <family val="2"/>
    </font>
    <font>
      <sz val="18"/>
      <color rgb="FF0000FF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70" fillId="20" borderId="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4" borderId="8" applyNumberFormat="0" applyAlignment="0" applyProtection="0"/>
    <xf numFmtId="0" fontId="81" fillId="25" borderId="8" applyNumberFormat="0" applyAlignment="0" applyProtection="0"/>
    <xf numFmtId="0" fontId="82" fillId="25" borderId="9" applyNumberFormat="0" applyAlignment="0" applyProtection="0"/>
    <xf numFmtId="0" fontId="83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84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87" fillId="0" borderId="0" xfId="0" applyNumberFormat="1" applyFont="1" applyBorder="1" applyAlignment="1">
      <alignment horizontal="right" vertical="center"/>
    </xf>
    <xf numFmtId="3" fontId="88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89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90" fillId="0" borderId="17" xfId="0" applyNumberFormat="1" applyFont="1" applyBorder="1" applyAlignment="1" applyProtection="1">
      <alignment horizontal="center" vertical="center" wrapText="1"/>
      <protection/>
    </xf>
    <xf numFmtId="3" fontId="91" fillId="0" borderId="18" xfId="0" applyNumberFormat="1" applyFont="1" applyBorder="1" applyAlignment="1" applyProtection="1">
      <alignment horizontal="center" vertical="center" wrapText="1"/>
      <protection/>
    </xf>
    <xf numFmtId="3" fontId="90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92" fillId="0" borderId="12" xfId="0" applyNumberFormat="1" applyFont="1" applyBorder="1" applyAlignment="1">
      <alignment horizontal="right" vertical="center"/>
    </xf>
    <xf numFmtId="3" fontId="92" fillId="0" borderId="20" xfId="0" applyNumberFormat="1" applyFont="1" applyBorder="1" applyAlignment="1">
      <alignment horizontal="right" vertical="center"/>
    </xf>
    <xf numFmtId="3" fontId="93" fillId="0" borderId="12" xfId="0" applyNumberFormat="1" applyFont="1" applyBorder="1" applyAlignment="1">
      <alignment horizontal="right" vertical="center"/>
    </xf>
    <xf numFmtId="3" fontId="93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" fillId="0" borderId="14" xfId="0" applyNumberFormat="1" applyFont="1" applyBorder="1" applyAlignment="1" applyProtection="1">
      <alignment horizontal="center" vertical="center"/>
      <protection/>
    </xf>
    <xf numFmtId="49" fontId="21" fillId="0" borderId="11" xfId="0" applyNumberFormat="1" applyFont="1" applyFill="1" applyBorder="1" applyAlignment="1">
      <alignment horizontal="center" vertical="center"/>
    </xf>
    <xf numFmtId="49" fontId="21" fillId="32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 applyProtection="1">
      <alignment horizontal="center" vertical="center"/>
      <protection/>
    </xf>
    <xf numFmtId="0" fontId="9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justify" vertical="center"/>
    </xf>
    <xf numFmtId="3" fontId="8" fillId="0" borderId="11" xfId="0" applyNumberFormat="1" applyFont="1" applyFill="1" applyBorder="1" applyAlignment="1">
      <alignment horizontal="right" vertical="center"/>
    </xf>
    <xf numFmtId="0" fontId="95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3" fontId="96" fillId="0" borderId="11" xfId="0" applyNumberFormat="1" applyFont="1" applyFill="1" applyBorder="1" applyAlignment="1">
      <alignment horizontal="right" vertical="center"/>
    </xf>
    <xf numFmtId="3" fontId="96" fillId="0" borderId="22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justify" vertical="center"/>
    </xf>
    <xf numFmtId="3" fontId="8" fillId="0" borderId="11" xfId="0" applyNumberFormat="1" applyFont="1" applyFill="1" applyBorder="1" applyAlignment="1">
      <alignment horizontal="right" vertical="center" wrapText="1"/>
    </xf>
    <xf numFmtId="0" fontId="86" fillId="0" borderId="11" xfId="0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22" xfId="0" applyNumberFormat="1" applyFont="1" applyFill="1" applyBorder="1" applyAlignment="1">
      <alignment horizontal="right" vertical="center"/>
    </xf>
    <xf numFmtId="3" fontId="90" fillId="0" borderId="11" xfId="0" applyNumberFormat="1" applyFont="1" applyFill="1" applyBorder="1" applyAlignment="1">
      <alignment horizontal="right" vertical="center"/>
    </xf>
    <xf numFmtId="3" fontId="90" fillId="0" borderId="22" xfId="0" applyNumberFormat="1" applyFont="1" applyFill="1" applyBorder="1" applyAlignment="1">
      <alignment horizontal="right" vertical="center"/>
    </xf>
    <xf numFmtId="3" fontId="20" fillId="0" borderId="23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21" fillId="32" borderId="11" xfId="0" applyFont="1" applyFill="1" applyBorder="1" applyAlignment="1">
      <alignment horizontal="justify" vertical="center"/>
    </xf>
    <xf numFmtId="3" fontId="8" fillId="32" borderId="11" xfId="0" applyNumberFormat="1" applyFont="1" applyFill="1" applyBorder="1" applyAlignment="1">
      <alignment horizontal="right" vertical="center"/>
    </xf>
    <xf numFmtId="0" fontId="95" fillId="32" borderId="11" xfId="0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right" vertical="center"/>
    </xf>
    <xf numFmtId="3" fontId="1" fillId="32" borderId="22" xfId="0" applyNumberFormat="1" applyFont="1" applyFill="1" applyBorder="1" applyAlignment="1">
      <alignment horizontal="right" vertical="center"/>
    </xf>
    <xf numFmtId="3" fontId="96" fillId="32" borderId="11" xfId="0" applyNumberFormat="1" applyFont="1" applyFill="1" applyBorder="1" applyAlignment="1">
      <alignment horizontal="right" vertical="center"/>
    </xf>
    <xf numFmtId="3" fontId="96" fillId="32" borderId="22" xfId="0" applyNumberFormat="1" applyFont="1" applyFill="1" applyBorder="1" applyAlignment="1">
      <alignment horizontal="right" vertical="center"/>
    </xf>
    <xf numFmtId="3" fontId="1" fillId="32" borderId="23" xfId="0" applyNumberFormat="1" applyFont="1" applyFill="1" applyBorder="1" applyAlignment="1">
      <alignment horizontal="right" vertical="center"/>
    </xf>
    <xf numFmtId="0" fontId="21" fillId="32" borderId="0" xfId="0" applyFont="1" applyFill="1" applyBorder="1" applyAlignment="1">
      <alignment/>
    </xf>
    <xf numFmtId="0" fontId="97" fillId="0" borderId="11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 horizontal="justify" vertical="center"/>
    </xf>
    <xf numFmtId="3" fontId="97" fillId="0" borderId="11" xfId="0" applyNumberFormat="1" applyFont="1" applyFill="1" applyBorder="1" applyAlignment="1">
      <alignment horizontal="right" vertical="center"/>
    </xf>
    <xf numFmtId="3" fontId="97" fillId="0" borderId="22" xfId="0" applyNumberFormat="1" applyFont="1" applyFill="1" applyBorder="1" applyAlignment="1">
      <alignment horizontal="right" vertical="center"/>
    </xf>
    <xf numFmtId="3" fontId="99" fillId="0" borderId="2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justify" vertical="center"/>
    </xf>
    <xf numFmtId="3" fontId="9" fillId="0" borderId="11" xfId="0" applyNumberFormat="1" applyFont="1" applyFill="1" applyBorder="1" applyAlignment="1">
      <alignment horizontal="right" vertical="center"/>
    </xf>
    <xf numFmtId="3" fontId="89" fillId="0" borderId="11" xfId="0" applyNumberFormat="1" applyFont="1" applyFill="1" applyBorder="1" applyAlignment="1">
      <alignment horizontal="right" vertical="center"/>
    </xf>
    <xf numFmtId="3" fontId="89" fillId="0" borderId="22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3" fontId="95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3" fontId="99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justify" vertical="center"/>
    </xf>
    <xf numFmtId="3" fontId="28" fillId="0" borderId="11" xfId="0" applyNumberFormat="1" applyFont="1" applyFill="1" applyBorder="1" applyAlignment="1">
      <alignment horizontal="right" vertical="center"/>
    </xf>
    <xf numFmtId="3" fontId="99" fillId="0" borderId="2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/>
    </xf>
    <xf numFmtId="3" fontId="9" fillId="0" borderId="16" xfId="0" applyNumberFormat="1" applyFont="1" applyFill="1" applyBorder="1" applyAlignment="1">
      <alignment horizontal="right" vertical="center"/>
    </xf>
    <xf numFmtId="3" fontId="89" fillId="0" borderId="16" xfId="0" applyNumberFormat="1" applyFont="1" applyFill="1" applyBorder="1" applyAlignment="1">
      <alignment horizontal="right" vertical="center"/>
    </xf>
    <xf numFmtId="0" fontId="95" fillId="0" borderId="16" xfId="0" applyFont="1" applyFill="1" applyBorder="1" applyAlignment="1">
      <alignment horizontal="center" vertical="center"/>
    </xf>
    <xf numFmtId="3" fontId="89" fillId="0" borderId="2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3" fontId="90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00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3" fontId="9" fillId="0" borderId="0" xfId="0" applyNumberFormat="1" applyFont="1" applyFill="1" applyBorder="1" applyAlignment="1">
      <alignment horizontal="right" vertical="center"/>
    </xf>
    <xf numFmtId="3" fontId="89" fillId="0" borderId="0" xfId="0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horizontal="center" vertical="center"/>
    </xf>
    <xf numFmtId="3" fontId="89" fillId="0" borderId="25" xfId="0" applyNumberFormat="1" applyFont="1" applyFill="1" applyBorder="1" applyAlignment="1">
      <alignment horizontal="right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 wrapText="1"/>
    </xf>
    <xf numFmtId="49" fontId="21" fillId="32" borderId="27" xfId="0" applyNumberFormat="1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vertical="center" wrapText="1"/>
    </xf>
    <xf numFmtId="0" fontId="21" fillId="32" borderId="27" xfId="0" applyFont="1" applyFill="1" applyBorder="1" applyAlignment="1">
      <alignment horizontal="justify" vertical="center"/>
    </xf>
    <xf numFmtId="3" fontId="8" fillId="32" borderId="27" xfId="0" applyNumberFormat="1" applyFont="1" applyFill="1" applyBorder="1" applyAlignment="1">
      <alignment horizontal="right" vertical="center"/>
    </xf>
    <xf numFmtId="0" fontId="95" fillId="32" borderId="27" xfId="0" applyFont="1" applyFill="1" applyBorder="1" applyAlignment="1">
      <alignment horizontal="center" vertical="center"/>
    </xf>
    <xf numFmtId="3" fontId="1" fillId="32" borderId="27" xfId="0" applyNumberFormat="1" applyFont="1" applyFill="1" applyBorder="1" applyAlignment="1">
      <alignment horizontal="right" vertical="center"/>
    </xf>
    <xf numFmtId="3" fontId="1" fillId="32" borderId="28" xfId="0" applyNumberFormat="1" applyFont="1" applyFill="1" applyBorder="1" applyAlignment="1">
      <alignment horizontal="right" vertical="center"/>
    </xf>
    <xf numFmtId="3" fontId="96" fillId="32" borderId="27" xfId="0" applyNumberFormat="1" applyFont="1" applyFill="1" applyBorder="1" applyAlignment="1">
      <alignment horizontal="right" vertical="center"/>
    </xf>
    <xf numFmtId="3" fontId="96" fillId="32" borderId="28" xfId="0" applyNumberFormat="1" applyFont="1" applyFill="1" applyBorder="1" applyAlignment="1">
      <alignment horizontal="right" vertical="center"/>
    </xf>
    <xf numFmtId="3" fontId="1" fillId="32" borderId="29" xfId="0" applyNumberFormat="1" applyFont="1" applyFill="1" applyBorder="1" applyAlignment="1">
      <alignment horizontal="right" vertical="center"/>
    </xf>
    <xf numFmtId="0" fontId="8" fillId="32" borderId="30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 wrapText="1"/>
    </xf>
    <xf numFmtId="49" fontId="21" fillId="32" borderId="31" xfId="0" applyNumberFormat="1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vertical="center" wrapText="1"/>
    </xf>
    <xf numFmtId="0" fontId="21" fillId="32" borderId="31" xfId="0" applyFont="1" applyFill="1" applyBorder="1" applyAlignment="1">
      <alignment horizontal="justify" vertical="center"/>
    </xf>
    <xf numFmtId="3" fontId="8" fillId="32" borderId="31" xfId="0" applyNumberFormat="1" applyFont="1" applyFill="1" applyBorder="1" applyAlignment="1">
      <alignment horizontal="right" vertical="center"/>
    </xf>
    <xf numFmtId="0" fontId="95" fillId="32" borderId="14" xfId="0" applyFont="1" applyFill="1" applyBorder="1" applyAlignment="1">
      <alignment horizontal="center" vertical="center"/>
    </xf>
    <xf numFmtId="3" fontId="1" fillId="32" borderId="14" xfId="0" applyNumberFormat="1" applyFont="1" applyFill="1" applyBorder="1" applyAlignment="1">
      <alignment horizontal="right" vertical="center"/>
    </xf>
    <xf numFmtId="3" fontId="1" fillId="32" borderId="18" xfId="0" applyNumberFormat="1" applyFont="1" applyFill="1" applyBorder="1" applyAlignment="1">
      <alignment horizontal="right" vertical="center"/>
    </xf>
    <xf numFmtId="3" fontId="96" fillId="32" borderId="14" xfId="0" applyNumberFormat="1" applyFont="1" applyFill="1" applyBorder="1" applyAlignment="1">
      <alignment horizontal="right" vertical="center"/>
    </xf>
    <xf numFmtId="3" fontId="96" fillId="32" borderId="18" xfId="0" applyNumberFormat="1" applyFont="1" applyFill="1" applyBorder="1" applyAlignment="1">
      <alignment horizontal="right" vertical="center"/>
    </xf>
    <xf numFmtId="3" fontId="1" fillId="32" borderId="32" xfId="0" applyNumberFormat="1" applyFont="1" applyFill="1" applyBorder="1" applyAlignment="1">
      <alignment horizontal="right" vertical="center"/>
    </xf>
    <xf numFmtId="0" fontId="10" fillId="0" borderId="33" xfId="0" applyFont="1" applyBorder="1" applyAlignment="1">
      <alignment vertical="center"/>
    </xf>
    <xf numFmtId="0" fontId="29" fillId="0" borderId="33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01" fillId="0" borderId="0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3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3" fontId="92" fillId="0" borderId="34" xfId="0" applyNumberFormat="1" applyFont="1" applyBorder="1" applyAlignment="1" applyProtection="1">
      <alignment horizontal="center" vertical="center" wrapText="1"/>
      <protection/>
    </xf>
    <xf numFmtId="3" fontId="92" fillId="0" borderId="35" xfId="0" applyNumberFormat="1" applyFont="1" applyBorder="1" applyAlignment="1" applyProtection="1">
      <alignment horizontal="center" vertical="center" wrapText="1"/>
      <protection/>
    </xf>
    <xf numFmtId="0" fontId="86" fillId="0" borderId="36" xfId="0" applyFont="1" applyBorder="1" applyAlignment="1" applyProtection="1">
      <alignment horizontal="center" vertical="center" textRotation="90" wrapText="1"/>
      <protection/>
    </xf>
    <xf numFmtId="0" fontId="86" fillId="0" borderId="31" xfId="0" applyFont="1" applyBorder="1" applyAlignment="1" applyProtection="1">
      <alignment horizontal="center" vertical="center" textRotation="90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3" fontId="93" fillId="0" borderId="34" xfId="0" applyNumberFormat="1" applyFont="1" applyBorder="1" applyAlignment="1" applyProtection="1">
      <alignment horizontal="center" vertical="center" wrapText="1"/>
      <protection/>
    </xf>
    <xf numFmtId="0" fontId="103" fillId="0" borderId="37" xfId="0" applyFont="1" applyBorder="1" applyAlignment="1" applyProtection="1">
      <alignment vertical="center" wrapText="1"/>
      <protection/>
    </xf>
    <xf numFmtId="3" fontId="92" fillId="0" borderId="38" xfId="0" applyNumberFormat="1" applyFont="1" applyBorder="1" applyAlignment="1">
      <alignment horizontal="center" vertical="center" textRotation="90" wrapText="1"/>
    </xf>
    <xf numFmtId="3" fontId="92" fillId="0" borderId="39" xfId="0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3" fillId="0" borderId="36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37" xfId="0" applyFont="1" applyBorder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SheetLayoutView="71" workbookViewId="0" topLeftCell="A1">
      <selection activeCell="A47" sqref="A47"/>
    </sheetView>
  </sheetViews>
  <sheetFormatPr defaultColWidth="9.140625" defaultRowHeight="12.75"/>
  <cols>
    <col min="1" max="1" width="3.28125" style="13" customWidth="1"/>
    <col min="2" max="2" width="4.00390625" style="7" customWidth="1"/>
    <col min="3" max="3" width="9.00390625" style="1" customWidth="1"/>
    <col min="4" max="4" width="25.00390625" style="3" customWidth="1"/>
    <col min="5" max="5" width="28.00390625" style="82" customWidth="1"/>
    <col min="6" max="6" width="6.7109375" style="2" customWidth="1"/>
    <col min="7" max="7" width="12.8515625" style="2" customWidth="1"/>
    <col min="8" max="8" width="5.00390625" style="30" customWidth="1"/>
    <col min="9" max="9" width="4.8515625" style="26" customWidth="1"/>
    <col min="10" max="10" width="6.421875" style="42" customWidth="1"/>
    <col min="11" max="11" width="16.00390625" style="36" customWidth="1"/>
    <col min="12" max="12" width="6.140625" style="42" customWidth="1"/>
    <col min="13" max="13" width="12.7109375" style="36" customWidth="1"/>
    <col min="14" max="14" width="10.28125" style="52" customWidth="1"/>
    <col min="15" max="16384" width="9.140625" style="4" customWidth="1"/>
  </cols>
  <sheetData>
    <row r="1" spans="1:14" s="5" customFormat="1" ht="42" customHeight="1">
      <c r="A1" s="186" t="s">
        <v>77</v>
      </c>
      <c r="B1" s="187"/>
      <c r="C1" s="187"/>
      <c r="D1" s="187"/>
      <c r="E1" s="187"/>
      <c r="F1" s="187"/>
      <c r="G1" s="187"/>
      <c r="H1" s="188"/>
      <c r="I1" s="188"/>
      <c r="J1" s="188"/>
      <c r="K1" s="188"/>
      <c r="L1" s="188"/>
      <c r="M1" s="188"/>
      <c r="N1" s="188"/>
    </row>
    <row r="2" spans="1:14" s="24" customFormat="1" ht="29.25" customHeight="1">
      <c r="A2" s="23"/>
      <c r="B2" s="191" t="s">
        <v>92</v>
      </c>
      <c r="C2" s="192"/>
      <c r="D2" s="192"/>
      <c r="E2" s="192"/>
      <c r="F2" s="192"/>
      <c r="G2" s="192"/>
      <c r="H2" s="192"/>
      <c r="I2" s="192"/>
      <c r="J2" s="192"/>
      <c r="K2" s="192"/>
      <c r="L2" s="188"/>
      <c r="M2" s="188"/>
      <c r="N2" s="51"/>
    </row>
    <row r="3" spans="1:8" ht="5.25" customHeight="1">
      <c r="A3" s="6"/>
      <c r="B3" s="6"/>
      <c r="C3" s="66"/>
      <c r="D3" s="17"/>
      <c r="E3" s="17"/>
      <c r="F3" s="25"/>
      <c r="G3" s="25"/>
      <c r="H3" s="29"/>
    </row>
    <row r="4" spans="1:14" s="153" customFormat="1" ht="24" customHeight="1">
      <c r="A4" s="148"/>
      <c r="B4" s="189" t="s">
        <v>81</v>
      </c>
      <c r="C4" s="189"/>
      <c r="D4" s="189"/>
      <c r="E4" s="189"/>
      <c r="F4" s="149"/>
      <c r="G4" s="149"/>
      <c r="H4" s="150"/>
      <c r="I4" s="151"/>
      <c r="J4" s="42"/>
      <c r="K4" s="36"/>
      <c r="L4" s="42"/>
      <c r="M4" s="36"/>
      <c r="N4" s="152"/>
    </row>
    <row r="5" spans="1:14" s="153" customFormat="1" ht="50.25" customHeight="1">
      <c r="A5" s="148"/>
      <c r="B5" s="193" t="s">
        <v>82</v>
      </c>
      <c r="C5" s="194"/>
      <c r="D5" s="194"/>
      <c r="E5" s="194"/>
      <c r="F5" s="194"/>
      <c r="G5" s="194"/>
      <c r="H5" s="194"/>
      <c r="I5" s="195"/>
      <c r="J5" s="195"/>
      <c r="K5" s="196"/>
      <c r="L5" s="188"/>
      <c r="M5" s="188"/>
      <c r="N5" s="152"/>
    </row>
    <row r="6" spans="1:14" s="153" customFormat="1" ht="3.75" customHeight="1">
      <c r="A6" s="148"/>
      <c r="B6" s="148"/>
      <c r="C6" s="39"/>
      <c r="D6" s="149"/>
      <c r="E6" s="149"/>
      <c r="F6" s="149"/>
      <c r="G6" s="149"/>
      <c r="H6" s="150"/>
      <c r="I6" s="151"/>
      <c r="J6" s="42"/>
      <c r="K6" s="36"/>
      <c r="L6" s="42"/>
      <c r="M6" s="36"/>
      <c r="N6" s="152"/>
    </row>
    <row r="7" spans="1:14" s="153" customFormat="1" ht="21.75" customHeight="1">
      <c r="A7" s="148"/>
      <c r="B7" s="189" t="s">
        <v>83</v>
      </c>
      <c r="C7" s="190"/>
      <c r="D7" s="190"/>
      <c r="E7" s="190"/>
      <c r="F7" s="149"/>
      <c r="G7" s="149"/>
      <c r="H7" s="150"/>
      <c r="I7" s="151"/>
      <c r="J7" s="42"/>
      <c r="K7" s="36"/>
      <c r="L7" s="42"/>
      <c r="M7" s="36"/>
      <c r="N7" s="152"/>
    </row>
    <row r="8" spans="1:14" s="153" customFormat="1" ht="52.5" customHeight="1">
      <c r="A8" s="148"/>
      <c r="B8" s="197" t="s">
        <v>84</v>
      </c>
      <c r="C8" s="198"/>
      <c r="D8" s="198"/>
      <c r="E8" s="198"/>
      <c r="F8" s="198"/>
      <c r="G8" s="198"/>
      <c r="H8" s="195"/>
      <c r="I8" s="195"/>
      <c r="J8" s="195"/>
      <c r="K8" s="196"/>
      <c r="L8" s="188"/>
      <c r="M8" s="188"/>
      <c r="N8" s="152"/>
    </row>
    <row r="9" spans="1:8" ht="16.5" customHeight="1">
      <c r="A9" s="6"/>
      <c r="B9" s="6"/>
      <c r="C9" s="66"/>
      <c r="D9" s="17"/>
      <c r="E9" s="17"/>
      <c r="F9" s="25"/>
      <c r="G9" s="25"/>
      <c r="H9" s="29"/>
    </row>
    <row r="10" spans="1:14" s="18" customFormat="1" ht="18.75" customHeight="1">
      <c r="A10" s="16"/>
      <c r="B10" s="217" t="s">
        <v>75</v>
      </c>
      <c r="C10" s="218"/>
      <c r="D10" s="218"/>
      <c r="E10" s="218"/>
      <c r="F10" s="17"/>
      <c r="G10" s="17"/>
      <c r="H10" s="30"/>
      <c r="I10" s="27"/>
      <c r="J10" s="42"/>
      <c r="K10" s="36"/>
      <c r="L10" s="42"/>
      <c r="M10" s="36"/>
      <c r="N10" s="53"/>
    </row>
    <row r="11" spans="1:14" s="18" customFormat="1" ht="12.75" customHeight="1">
      <c r="A11" s="16"/>
      <c r="B11" s="213" t="s">
        <v>97</v>
      </c>
      <c r="C11" s="214"/>
      <c r="D11" s="214"/>
      <c r="E11" s="16"/>
      <c r="F11" s="19"/>
      <c r="G11" s="19"/>
      <c r="H11" s="30"/>
      <c r="I11" s="27"/>
      <c r="J11" s="42"/>
      <c r="K11" s="36"/>
      <c r="L11" s="42"/>
      <c r="M11" s="36"/>
      <c r="N11" s="53"/>
    </row>
    <row r="12" spans="1:14" s="18" customFormat="1" ht="12" customHeight="1" thickBot="1">
      <c r="A12" s="16"/>
      <c r="B12" s="44"/>
      <c r="C12" s="67"/>
      <c r="D12" s="78"/>
      <c r="E12" s="16"/>
      <c r="F12" s="19"/>
      <c r="G12" s="19"/>
      <c r="H12" s="30"/>
      <c r="I12" s="27"/>
      <c r="J12" s="42"/>
      <c r="K12" s="36"/>
      <c r="L12" s="42"/>
      <c r="M12" s="36"/>
      <c r="N12" s="53"/>
    </row>
    <row r="13" spans="1:14" s="18" customFormat="1" ht="12.75" customHeight="1" hidden="1">
      <c r="A13" s="16"/>
      <c r="B13" s="44"/>
      <c r="C13" s="67"/>
      <c r="D13" s="78"/>
      <c r="E13" s="16"/>
      <c r="F13" s="19"/>
      <c r="G13" s="19"/>
      <c r="H13" s="30"/>
      <c r="I13" s="27"/>
      <c r="J13" s="42"/>
      <c r="K13" s="36"/>
      <c r="L13" s="42"/>
      <c r="M13" s="36"/>
      <c r="N13" s="53"/>
    </row>
    <row r="14" spans="1:14" s="18" customFormat="1" ht="12.75" customHeight="1" hidden="1">
      <c r="A14" s="16"/>
      <c r="B14" s="44"/>
      <c r="C14" s="67"/>
      <c r="D14" s="78"/>
      <c r="E14" s="16"/>
      <c r="F14" s="19"/>
      <c r="G14" s="19"/>
      <c r="H14" s="30"/>
      <c r="I14" s="27"/>
      <c r="J14" s="42"/>
      <c r="K14" s="36"/>
      <c r="L14" s="42"/>
      <c r="M14" s="36"/>
      <c r="N14" s="53"/>
    </row>
    <row r="15" spans="1:14" s="18" customFormat="1" ht="15.75" hidden="1" thickBot="1">
      <c r="A15" s="16"/>
      <c r="B15" s="44"/>
      <c r="C15" s="67"/>
      <c r="D15" s="78"/>
      <c r="E15" s="16"/>
      <c r="F15" s="19"/>
      <c r="G15" s="19"/>
      <c r="H15" s="30"/>
      <c r="I15" s="27"/>
      <c r="J15" s="42"/>
      <c r="K15" s="36"/>
      <c r="L15" s="42"/>
      <c r="M15" s="36"/>
      <c r="N15" s="53"/>
    </row>
    <row r="16" spans="1:7" ht="0.75" customHeight="1" hidden="1" thickBot="1">
      <c r="A16" s="7"/>
      <c r="B16" s="20"/>
      <c r="C16" s="68"/>
      <c r="E16" s="16"/>
      <c r="F16" s="8"/>
      <c r="G16" s="8"/>
    </row>
    <row r="17" spans="1:14" ht="54" customHeight="1">
      <c r="A17" s="199" t="s">
        <v>6</v>
      </c>
      <c r="B17" s="201" t="s">
        <v>7</v>
      </c>
      <c r="C17" s="207" t="s">
        <v>8</v>
      </c>
      <c r="D17" s="208"/>
      <c r="E17" s="215" t="s">
        <v>9</v>
      </c>
      <c r="F17" s="203" t="s">
        <v>76</v>
      </c>
      <c r="G17" s="204"/>
      <c r="H17" s="205" t="s">
        <v>78</v>
      </c>
      <c r="I17" s="205" t="s">
        <v>79</v>
      </c>
      <c r="J17" s="203" t="s">
        <v>95</v>
      </c>
      <c r="K17" s="219"/>
      <c r="L17" s="209" t="s">
        <v>96</v>
      </c>
      <c r="M17" s="210"/>
      <c r="N17" s="211" t="s">
        <v>91</v>
      </c>
    </row>
    <row r="18" spans="1:14" ht="51.75" customHeight="1" thickBot="1">
      <c r="A18" s="200"/>
      <c r="B18" s="202"/>
      <c r="C18" s="69" t="s">
        <v>10</v>
      </c>
      <c r="D18" s="79" t="s">
        <v>80</v>
      </c>
      <c r="E18" s="216"/>
      <c r="F18" s="48" t="s">
        <v>93</v>
      </c>
      <c r="G18" s="48" t="s">
        <v>12</v>
      </c>
      <c r="H18" s="206"/>
      <c r="I18" s="206"/>
      <c r="J18" s="48" t="s">
        <v>93</v>
      </c>
      <c r="K18" s="55" t="s">
        <v>87</v>
      </c>
      <c r="L18" s="54" t="s">
        <v>94</v>
      </c>
      <c r="M18" s="56" t="s">
        <v>87</v>
      </c>
      <c r="N18" s="212"/>
    </row>
    <row r="19" spans="1:14" s="65" customFormat="1" ht="22.5" customHeight="1">
      <c r="A19" s="57"/>
      <c r="B19" s="58"/>
      <c r="C19" s="9"/>
      <c r="D19" s="80" t="s">
        <v>74</v>
      </c>
      <c r="E19" s="81"/>
      <c r="F19" s="59"/>
      <c r="G19" s="59"/>
      <c r="H19" s="35"/>
      <c r="I19" s="35"/>
      <c r="J19" s="60"/>
      <c r="K19" s="61"/>
      <c r="L19" s="62"/>
      <c r="M19" s="63"/>
      <c r="N19" s="64"/>
    </row>
    <row r="20" spans="1:14" s="93" customFormat="1" ht="33.75">
      <c r="A20" s="45">
        <v>2</v>
      </c>
      <c r="B20" s="21" t="s">
        <v>40</v>
      </c>
      <c r="C20" s="70" t="s">
        <v>15</v>
      </c>
      <c r="D20" s="84" t="s">
        <v>54</v>
      </c>
      <c r="E20" s="85" t="s">
        <v>53</v>
      </c>
      <c r="F20" s="86">
        <v>0</v>
      </c>
      <c r="G20" s="86">
        <v>185000</v>
      </c>
      <c r="H20" s="87">
        <v>21</v>
      </c>
      <c r="I20" s="87" t="s">
        <v>86</v>
      </c>
      <c r="J20" s="88">
        <v>0</v>
      </c>
      <c r="K20" s="89">
        <v>80000</v>
      </c>
      <c r="L20" s="90">
        <v>0</v>
      </c>
      <c r="M20" s="91">
        <v>130000</v>
      </c>
      <c r="N20" s="92">
        <v>50000</v>
      </c>
    </row>
    <row r="21" spans="1:14" s="102" customFormat="1" ht="22.5">
      <c r="A21" s="45">
        <v>13</v>
      </c>
      <c r="B21" s="21" t="s">
        <v>40</v>
      </c>
      <c r="C21" s="70" t="s">
        <v>13</v>
      </c>
      <c r="D21" s="84" t="s">
        <v>64</v>
      </c>
      <c r="E21" s="94" t="s">
        <v>50</v>
      </c>
      <c r="F21" s="86">
        <v>0</v>
      </c>
      <c r="G21" s="95">
        <v>256850</v>
      </c>
      <c r="H21" s="96">
        <v>20</v>
      </c>
      <c r="I21" s="96" t="s">
        <v>86</v>
      </c>
      <c r="J21" s="97">
        <v>0</v>
      </c>
      <c r="K21" s="98">
        <v>80000</v>
      </c>
      <c r="L21" s="99">
        <v>0</v>
      </c>
      <c r="M21" s="100">
        <v>130000</v>
      </c>
      <c r="N21" s="101">
        <v>50000</v>
      </c>
    </row>
    <row r="22" spans="1:14" s="102" customFormat="1" ht="22.5">
      <c r="A22" s="45">
        <v>14</v>
      </c>
      <c r="B22" s="21" t="s">
        <v>2</v>
      </c>
      <c r="C22" s="70" t="s">
        <v>13</v>
      </c>
      <c r="D22" s="84" t="s">
        <v>64</v>
      </c>
      <c r="E22" s="85" t="s">
        <v>14</v>
      </c>
      <c r="F22" s="86">
        <v>0</v>
      </c>
      <c r="G22" s="86">
        <v>232500</v>
      </c>
      <c r="H22" s="96">
        <v>21</v>
      </c>
      <c r="I22" s="96" t="s">
        <v>86</v>
      </c>
      <c r="J22" s="97">
        <v>0</v>
      </c>
      <c r="K22" s="98">
        <v>170000</v>
      </c>
      <c r="L22" s="99">
        <v>0</v>
      </c>
      <c r="M22" s="100">
        <v>220000</v>
      </c>
      <c r="N22" s="101">
        <v>50000</v>
      </c>
    </row>
    <row r="23" spans="1:14" s="103" customFormat="1" ht="33.75">
      <c r="A23" s="45">
        <v>31</v>
      </c>
      <c r="B23" s="21" t="s">
        <v>45</v>
      </c>
      <c r="C23" s="70" t="s">
        <v>88</v>
      </c>
      <c r="D23" s="84" t="s">
        <v>89</v>
      </c>
      <c r="E23" s="85" t="s">
        <v>90</v>
      </c>
      <c r="F23" s="86">
        <v>0</v>
      </c>
      <c r="G23" s="86">
        <v>1072499</v>
      </c>
      <c r="H23" s="87">
        <v>20</v>
      </c>
      <c r="I23" s="87" t="s">
        <v>86</v>
      </c>
      <c r="J23" s="88">
        <v>0</v>
      </c>
      <c r="K23" s="89">
        <v>500000</v>
      </c>
      <c r="L23" s="90">
        <v>0</v>
      </c>
      <c r="M23" s="91">
        <v>850000</v>
      </c>
      <c r="N23" s="92">
        <v>350000</v>
      </c>
    </row>
    <row r="24" spans="1:14" s="93" customFormat="1" ht="33.75">
      <c r="A24" s="45">
        <v>36</v>
      </c>
      <c r="B24" s="21">
        <v>4</v>
      </c>
      <c r="C24" s="70" t="s">
        <v>4</v>
      </c>
      <c r="D24" s="84" t="s">
        <v>57</v>
      </c>
      <c r="E24" s="85" t="s">
        <v>61</v>
      </c>
      <c r="F24" s="86">
        <v>0</v>
      </c>
      <c r="G24" s="86">
        <v>377117</v>
      </c>
      <c r="H24" s="87">
        <v>18</v>
      </c>
      <c r="I24" s="87" t="s">
        <v>86</v>
      </c>
      <c r="J24" s="88">
        <v>0</v>
      </c>
      <c r="K24" s="89">
        <v>100000</v>
      </c>
      <c r="L24" s="90">
        <v>0</v>
      </c>
      <c r="M24" s="91">
        <v>350000</v>
      </c>
      <c r="N24" s="92">
        <v>250000</v>
      </c>
    </row>
    <row r="25" spans="1:14" s="113" customFormat="1" ht="33.75">
      <c r="A25" s="46">
        <v>44</v>
      </c>
      <c r="B25" s="47" t="s">
        <v>2</v>
      </c>
      <c r="C25" s="71" t="s">
        <v>16</v>
      </c>
      <c r="D25" s="104" t="s">
        <v>20</v>
      </c>
      <c r="E25" s="105" t="s">
        <v>52</v>
      </c>
      <c r="F25" s="106">
        <v>0</v>
      </c>
      <c r="G25" s="106">
        <v>800000</v>
      </c>
      <c r="H25" s="107">
        <v>17</v>
      </c>
      <c r="I25" s="107" t="s">
        <v>85</v>
      </c>
      <c r="J25" s="108">
        <v>0</v>
      </c>
      <c r="K25" s="109">
        <v>319950</v>
      </c>
      <c r="L25" s="110">
        <v>0</v>
      </c>
      <c r="M25" s="111">
        <v>719950</v>
      </c>
      <c r="N25" s="112">
        <v>400000</v>
      </c>
    </row>
    <row r="26" spans="1:14" s="119" customFormat="1" ht="11.25">
      <c r="A26" s="45"/>
      <c r="B26" s="21"/>
      <c r="C26" s="72"/>
      <c r="D26" s="114" t="s">
        <v>18</v>
      </c>
      <c r="E26" s="115"/>
      <c r="F26" s="116">
        <f>SUM(F20:F25)</f>
        <v>0</v>
      </c>
      <c r="G26" s="116">
        <f>SUM(G20:G25)</f>
        <v>2923966</v>
      </c>
      <c r="H26" s="87"/>
      <c r="I26" s="87"/>
      <c r="J26" s="116">
        <f>SUM(J20:J25)</f>
        <v>0</v>
      </c>
      <c r="K26" s="117">
        <f>SUM(K20:K25)</f>
        <v>1249950</v>
      </c>
      <c r="L26" s="116">
        <f>SUM(L20:L25)</f>
        <v>0</v>
      </c>
      <c r="M26" s="117">
        <f>SUM(M20:M25)</f>
        <v>2399950</v>
      </c>
      <c r="N26" s="118">
        <f>SUM(N20:N25)</f>
        <v>1150000</v>
      </c>
    </row>
    <row r="27" spans="1:14" s="125" customFormat="1" ht="11.25">
      <c r="A27" s="45"/>
      <c r="B27" s="21"/>
      <c r="C27" s="73"/>
      <c r="D27" s="120" t="s">
        <v>72</v>
      </c>
      <c r="E27" s="121"/>
      <c r="F27" s="122"/>
      <c r="G27" s="122"/>
      <c r="H27" s="87"/>
      <c r="I27" s="87"/>
      <c r="J27" s="123"/>
      <c r="K27" s="124"/>
      <c r="L27" s="123"/>
      <c r="M27" s="124"/>
      <c r="N27" s="92"/>
    </row>
    <row r="28" spans="1:14" s="93" customFormat="1" ht="33.75">
      <c r="A28" s="45">
        <v>60</v>
      </c>
      <c r="B28" s="21" t="s">
        <v>2</v>
      </c>
      <c r="C28" s="70" t="s">
        <v>19</v>
      </c>
      <c r="D28" s="84" t="s">
        <v>22</v>
      </c>
      <c r="E28" s="85" t="s">
        <v>51</v>
      </c>
      <c r="F28" s="86">
        <v>0</v>
      </c>
      <c r="G28" s="86">
        <v>566465</v>
      </c>
      <c r="H28" s="126">
        <v>23</v>
      </c>
      <c r="I28" s="87" t="s">
        <v>86</v>
      </c>
      <c r="J28" s="88">
        <v>0</v>
      </c>
      <c r="K28" s="89">
        <v>300000</v>
      </c>
      <c r="L28" s="90">
        <v>0</v>
      </c>
      <c r="M28" s="91">
        <v>450000</v>
      </c>
      <c r="N28" s="92">
        <v>150000</v>
      </c>
    </row>
    <row r="29" spans="1:14" s="93" customFormat="1" ht="45">
      <c r="A29" s="45">
        <v>89</v>
      </c>
      <c r="B29" s="21" t="s">
        <v>40</v>
      </c>
      <c r="C29" s="70" t="s">
        <v>49</v>
      </c>
      <c r="D29" s="84" t="s">
        <v>58</v>
      </c>
      <c r="E29" s="94" t="s">
        <v>29</v>
      </c>
      <c r="F29" s="127">
        <v>0</v>
      </c>
      <c r="G29" s="127">
        <v>669900</v>
      </c>
      <c r="H29" s="87">
        <v>20</v>
      </c>
      <c r="I29" s="87" t="s">
        <v>86</v>
      </c>
      <c r="J29" s="88">
        <v>0</v>
      </c>
      <c r="K29" s="89">
        <v>100000</v>
      </c>
      <c r="L29" s="90">
        <v>0</v>
      </c>
      <c r="M29" s="91">
        <v>250000</v>
      </c>
      <c r="N29" s="92">
        <v>150000</v>
      </c>
    </row>
    <row r="30" spans="1:14" s="128" customFormat="1" ht="22.5">
      <c r="A30" s="45">
        <v>94</v>
      </c>
      <c r="B30" s="21" t="s">
        <v>41</v>
      </c>
      <c r="C30" s="70" t="s">
        <v>25</v>
      </c>
      <c r="D30" s="84" t="s">
        <v>73</v>
      </c>
      <c r="E30" s="94" t="s">
        <v>0</v>
      </c>
      <c r="F30" s="127">
        <v>0</v>
      </c>
      <c r="G30" s="127">
        <v>306580</v>
      </c>
      <c r="H30" s="96">
        <v>18</v>
      </c>
      <c r="I30" s="96" t="s">
        <v>86</v>
      </c>
      <c r="J30" s="97">
        <v>0</v>
      </c>
      <c r="K30" s="98">
        <v>80000</v>
      </c>
      <c r="L30" s="99">
        <v>0</v>
      </c>
      <c r="M30" s="100">
        <v>200000</v>
      </c>
      <c r="N30" s="101">
        <v>120000</v>
      </c>
    </row>
    <row r="31" spans="1:14" s="93" customFormat="1" ht="22.5">
      <c r="A31" s="45">
        <v>98</v>
      </c>
      <c r="B31" s="21" t="s">
        <v>1</v>
      </c>
      <c r="C31" s="70" t="s">
        <v>46</v>
      </c>
      <c r="D31" s="84" t="s">
        <v>47</v>
      </c>
      <c r="E31" s="85" t="s">
        <v>3</v>
      </c>
      <c r="F31" s="86">
        <v>0</v>
      </c>
      <c r="G31" s="86">
        <v>270000</v>
      </c>
      <c r="H31" s="87">
        <v>22</v>
      </c>
      <c r="I31" s="87" t="s">
        <v>86</v>
      </c>
      <c r="J31" s="88">
        <v>0</v>
      </c>
      <c r="K31" s="89">
        <v>150000</v>
      </c>
      <c r="L31" s="90">
        <v>0</v>
      </c>
      <c r="M31" s="91">
        <v>230000</v>
      </c>
      <c r="N31" s="92">
        <v>80000</v>
      </c>
    </row>
    <row r="32" spans="1:14" s="93" customFormat="1" ht="56.25">
      <c r="A32" s="45">
        <v>103</v>
      </c>
      <c r="B32" s="21" t="s">
        <v>45</v>
      </c>
      <c r="C32" s="70" t="s">
        <v>33</v>
      </c>
      <c r="D32" s="84" t="s">
        <v>26</v>
      </c>
      <c r="E32" s="94" t="s">
        <v>30</v>
      </c>
      <c r="F32" s="127">
        <v>0</v>
      </c>
      <c r="G32" s="127">
        <v>337800</v>
      </c>
      <c r="H32" s="87">
        <v>19</v>
      </c>
      <c r="I32" s="87" t="s">
        <v>86</v>
      </c>
      <c r="J32" s="88">
        <v>0</v>
      </c>
      <c r="K32" s="89">
        <v>150000</v>
      </c>
      <c r="L32" s="90">
        <v>0</v>
      </c>
      <c r="M32" s="91">
        <v>270000</v>
      </c>
      <c r="N32" s="92">
        <v>120000</v>
      </c>
    </row>
    <row r="33" spans="1:14" s="93" customFormat="1" ht="33.75">
      <c r="A33" s="45">
        <v>106</v>
      </c>
      <c r="B33" s="21" t="s">
        <v>1</v>
      </c>
      <c r="C33" s="70" t="s">
        <v>36</v>
      </c>
      <c r="D33" s="84" t="s">
        <v>27</v>
      </c>
      <c r="E33" s="94" t="s">
        <v>62</v>
      </c>
      <c r="F33" s="127">
        <v>0</v>
      </c>
      <c r="G33" s="127">
        <v>450000</v>
      </c>
      <c r="H33" s="87">
        <v>19</v>
      </c>
      <c r="I33" s="87" t="s">
        <v>86</v>
      </c>
      <c r="J33" s="88">
        <v>0</v>
      </c>
      <c r="K33" s="89">
        <v>250000</v>
      </c>
      <c r="L33" s="90">
        <v>0</v>
      </c>
      <c r="M33" s="91">
        <v>400000</v>
      </c>
      <c r="N33" s="92">
        <v>150000</v>
      </c>
    </row>
    <row r="34" spans="1:14" s="93" customFormat="1" ht="33.75">
      <c r="A34" s="45">
        <v>121</v>
      </c>
      <c r="B34" s="21" t="s">
        <v>2</v>
      </c>
      <c r="C34" s="70" t="s">
        <v>48</v>
      </c>
      <c r="D34" s="84" t="s">
        <v>23</v>
      </c>
      <c r="E34" s="85" t="s">
        <v>24</v>
      </c>
      <c r="F34" s="86">
        <v>0</v>
      </c>
      <c r="G34" s="86">
        <v>190000</v>
      </c>
      <c r="H34" s="87">
        <v>21</v>
      </c>
      <c r="I34" s="87" t="s">
        <v>86</v>
      </c>
      <c r="J34" s="88">
        <v>0</v>
      </c>
      <c r="K34" s="89">
        <v>100000</v>
      </c>
      <c r="L34" s="90">
        <v>0</v>
      </c>
      <c r="M34" s="91">
        <v>150000</v>
      </c>
      <c r="N34" s="92">
        <v>50000</v>
      </c>
    </row>
    <row r="35" spans="1:14" s="93" customFormat="1" ht="33.75">
      <c r="A35" s="45">
        <v>126</v>
      </c>
      <c r="B35" s="21" t="s">
        <v>2</v>
      </c>
      <c r="C35" s="70" t="s">
        <v>31</v>
      </c>
      <c r="D35" s="84" t="s">
        <v>32</v>
      </c>
      <c r="E35" s="85" t="s">
        <v>55</v>
      </c>
      <c r="F35" s="86">
        <v>0</v>
      </c>
      <c r="G35" s="86">
        <v>520000</v>
      </c>
      <c r="H35" s="87">
        <v>18</v>
      </c>
      <c r="I35" s="87" t="s">
        <v>86</v>
      </c>
      <c r="J35" s="88">
        <v>0</v>
      </c>
      <c r="K35" s="89">
        <v>80000</v>
      </c>
      <c r="L35" s="90">
        <v>0</v>
      </c>
      <c r="M35" s="91">
        <v>205000</v>
      </c>
      <c r="N35" s="92">
        <v>125000</v>
      </c>
    </row>
    <row r="36" spans="1:14" s="93" customFormat="1" ht="45">
      <c r="A36" s="45">
        <v>135</v>
      </c>
      <c r="B36" s="21" t="s">
        <v>17</v>
      </c>
      <c r="C36" s="74" t="s">
        <v>65</v>
      </c>
      <c r="D36" s="84" t="s">
        <v>66</v>
      </c>
      <c r="E36" s="85" t="s">
        <v>67</v>
      </c>
      <c r="F36" s="86">
        <v>0</v>
      </c>
      <c r="G36" s="86">
        <v>295000</v>
      </c>
      <c r="H36" s="87">
        <v>18</v>
      </c>
      <c r="I36" s="87" t="s">
        <v>86</v>
      </c>
      <c r="J36" s="88">
        <v>0</v>
      </c>
      <c r="K36" s="89">
        <v>100000</v>
      </c>
      <c r="L36" s="90">
        <v>0</v>
      </c>
      <c r="M36" s="91">
        <v>247000</v>
      </c>
      <c r="N36" s="92">
        <v>147000</v>
      </c>
    </row>
    <row r="37" spans="1:14" s="93" customFormat="1" ht="22.5">
      <c r="A37" s="45">
        <v>139</v>
      </c>
      <c r="B37" s="21" t="s">
        <v>2</v>
      </c>
      <c r="C37" s="70" t="s">
        <v>42</v>
      </c>
      <c r="D37" s="84" t="s">
        <v>60</v>
      </c>
      <c r="E37" s="85" t="s">
        <v>59</v>
      </c>
      <c r="F37" s="88">
        <v>0</v>
      </c>
      <c r="G37" s="86">
        <v>455000</v>
      </c>
      <c r="H37" s="87">
        <v>20</v>
      </c>
      <c r="I37" s="87" t="s">
        <v>86</v>
      </c>
      <c r="J37" s="88">
        <v>0</v>
      </c>
      <c r="K37" s="89">
        <v>300000</v>
      </c>
      <c r="L37" s="90">
        <v>0</v>
      </c>
      <c r="M37" s="91">
        <v>400000</v>
      </c>
      <c r="N37" s="92">
        <v>100000</v>
      </c>
    </row>
    <row r="38" spans="1:14" s="103" customFormat="1" ht="22.5">
      <c r="A38" s="45">
        <v>146</v>
      </c>
      <c r="B38" s="21" t="s">
        <v>41</v>
      </c>
      <c r="C38" s="70" t="s">
        <v>44</v>
      </c>
      <c r="D38" s="84" t="s">
        <v>35</v>
      </c>
      <c r="E38" s="94" t="s">
        <v>68</v>
      </c>
      <c r="F38" s="127">
        <v>0</v>
      </c>
      <c r="G38" s="127">
        <v>175000</v>
      </c>
      <c r="H38" s="87">
        <v>19</v>
      </c>
      <c r="I38" s="87" t="s">
        <v>86</v>
      </c>
      <c r="J38" s="88">
        <v>0</v>
      </c>
      <c r="K38" s="89">
        <v>100000</v>
      </c>
      <c r="L38" s="90">
        <v>0</v>
      </c>
      <c r="M38" s="91">
        <v>150000</v>
      </c>
      <c r="N38" s="92">
        <v>50000</v>
      </c>
    </row>
    <row r="39" spans="1:14" s="130" customFormat="1" ht="11.25">
      <c r="A39" s="45"/>
      <c r="B39" s="15"/>
      <c r="C39" s="75"/>
      <c r="D39" s="114" t="s">
        <v>18</v>
      </c>
      <c r="E39" s="115"/>
      <c r="F39" s="116"/>
      <c r="G39" s="116">
        <f>SUM(G28:G38)</f>
        <v>4235745</v>
      </c>
      <c r="H39" s="87"/>
      <c r="I39" s="87"/>
      <c r="J39" s="116"/>
      <c r="K39" s="117">
        <f>SUM(K28:K38)</f>
        <v>1710000</v>
      </c>
      <c r="L39" s="116"/>
      <c r="M39" s="117">
        <f>SUM(M28:M38)</f>
        <v>2952000</v>
      </c>
      <c r="N39" s="129">
        <f>SUM(N28:N38)</f>
        <v>1242000</v>
      </c>
    </row>
    <row r="40" spans="1:14" s="103" customFormat="1" ht="11.25">
      <c r="A40" s="45"/>
      <c r="B40" s="21"/>
      <c r="C40" s="76"/>
      <c r="D40" s="120" t="s">
        <v>43</v>
      </c>
      <c r="E40" s="131"/>
      <c r="F40" s="132"/>
      <c r="G40" s="132"/>
      <c r="H40" s="87"/>
      <c r="I40" s="87"/>
      <c r="J40" s="123"/>
      <c r="K40" s="124"/>
      <c r="L40" s="123"/>
      <c r="M40" s="124"/>
      <c r="N40" s="92"/>
    </row>
    <row r="41" spans="1:14" s="93" customFormat="1" ht="33.75">
      <c r="A41" s="45">
        <v>148</v>
      </c>
      <c r="B41" s="21">
        <v>2</v>
      </c>
      <c r="C41" s="70" t="s">
        <v>38</v>
      </c>
      <c r="D41" s="84" t="s">
        <v>39</v>
      </c>
      <c r="E41" s="85" t="s">
        <v>21</v>
      </c>
      <c r="F41" s="86">
        <v>0</v>
      </c>
      <c r="G41" s="86">
        <v>300000</v>
      </c>
      <c r="H41" s="87">
        <v>20</v>
      </c>
      <c r="I41" s="87" t="s">
        <v>86</v>
      </c>
      <c r="J41" s="88">
        <v>0</v>
      </c>
      <c r="K41" s="89">
        <v>200000</v>
      </c>
      <c r="L41" s="90">
        <v>0</v>
      </c>
      <c r="M41" s="91">
        <v>300000</v>
      </c>
      <c r="N41" s="92">
        <v>100000</v>
      </c>
    </row>
    <row r="42" spans="1:14" s="93" customFormat="1" ht="22.5">
      <c r="A42" s="45">
        <v>155</v>
      </c>
      <c r="B42" s="21" t="s">
        <v>45</v>
      </c>
      <c r="C42" s="70" t="s">
        <v>28</v>
      </c>
      <c r="D42" s="84" t="s">
        <v>34</v>
      </c>
      <c r="E42" s="85" t="s">
        <v>71</v>
      </c>
      <c r="F42" s="86">
        <v>0</v>
      </c>
      <c r="G42" s="86">
        <v>303341</v>
      </c>
      <c r="H42" s="87">
        <v>21</v>
      </c>
      <c r="I42" s="87" t="s">
        <v>86</v>
      </c>
      <c r="J42" s="88">
        <v>0</v>
      </c>
      <c r="K42" s="89">
        <v>70000</v>
      </c>
      <c r="L42" s="90">
        <v>0</v>
      </c>
      <c r="M42" s="91">
        <v>120000</v>
      </c>
      <c r="N42" s="92">
        <v>50000</v>
      </c>
    </row>
    <row r="43" spans="1:14" s="130" customFormat="1" ht="12" thickBot="1">
      <c r="A43" s="45"/>
      <c r="B43" s="15"/>
      <c r="C43" s="75"/>
      <c r="D43" s="114" t="s">
        <v>18</v>
      </c>
      <c r="E43" s="115"/>
      <c r="F43" s="116"/>
      <c r="G43" s="116">
        <f>SUM(G41:G42)</f>
        <v>603341</v>
      </c>
      <c r="H43" s="87"/>
      <c r="I43" s="87"/>
      <c r="J43" s="88"/>
      <c r="K43" s="133">
        <f>SUM(K41:K42)</f>
        <v>270000</v>
      </c>
      <c r="L43" s="116"/>
      <c r="M43" s="117">
        <f>SUM(M41:M42)</f>
        <v>420000</v>
      </c>
      <c r="N43" s="118">
        <f>SUM(N41:N42)</f>
        <v>150000</v>
      </c>
    </row>
    <row r="44" spans="1:14" s="130" customFormat="1" ht="28.5" customHeight="1" thickBot="1">
      <c r="A44" s="49"/>
      <c r="B44" s="50"/>
      <c r="C44" s="77"/>
      <c r="D44" s="134" t="s">
        <v>5</v>
      </c>
      <c r="E44" s="135"/>
      <c r="F44" s="136">
        <v>0</v>
      </c>
      <c r="G44" s="137">
        <v>9865692</v>
      </c>
      <c r="H44" s="138"/>
      <c r="I44" s="138"/>
      <c r="J44" s="137">
        <v>0</v>
      </c>
      <c r="K44" s="139">
        <v>3709950</v>
      </c>
      <c r="L44" s="137">
        <v>0</v>
      </c>
      <c r="M44" s="139">
        <v>5771950</v>
      </c>
      <c r="N44" s="159">
        <v>2542000</v>
      </c>
    </row>
    <row r="45" spans="1:14" s="130" customFormat="1" ht="28.5" customHeight="1">
      <c r="A45" s="14"/>
      <c r="B45" s="22"/>
      <c r="C45" s="10"/>
      <c r="D45" s="154"/>
      <c r="E45" s="155"/>
      <c r="F45" s="156"/>
      <c r="G45" s="157"/>
      <c r="H45" s="158"/>
      <c r="I45" s="158"/>
      <c r="J45" s="157"/>
      <c r="K45" s="157"/>
      <c r="L45" s="157"/>
      <c r="M45" s="157"/>
      <c r="N45" s="157"/>
    </row>
    <row r="46" spans="1:14" s="130" customFormat="1" ht="28.5" customHeight="1" thickBot="1">
      <c r="A46" s="185" t="s">
        <v>98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</row>
    <row r="47" spans="1:14" s="113" customFormat="1" ht="33.75">
      <c r="A47" s="160">
        <v>227</v>
      </c>
      <c r="B47" s="161" t="s">
        <v>45</v>
      </c>
      <c r="C47" s="162" t="s">
        <v>11</v>
      </c>
      <c r="D47" s="163" t="s">
        <v>56</v>
      </c>
      <c r="E47" s="164" t="s">
        <v>63</v>
      </c>
      <c r="F47" s="165">
        <v>0</v>
      </c>
      <c r="G47" s="165">
        <v>1832640</v>
      </c>
      <c r="H47" s="166">
        <v>20</v>
      </c>
      <c r="I47" s="166" t="s">
        <v>86</v>
      </c>
      <c r="J47" s="167">
        <v>0</v>
      </c>
      <c r="K47" s="168">
        <v>400000</v>
      </c>
      <c r="L47" s="169">
        <v>0</v>
      </c>
      <c r="M47" s="170">
        <v>0</v>
      </c>
      <c r="N47" s="171">
        <v>0</v>
      </c>
    </row>
    <row r="48" spans="1:14" s="113" customFormat="1" ht="23.25" thickBot="1">
      <c r="A48" s="172">
        <v>228</v>
      </c>
      <c r="B48" s="173" t="s">
        <v>40</v>
      </c>
      <c r="C48" s="174" t="s">
        <v>37</v>
      </c>
      <c r="D48" s="175" t="s">
        <v>69</v>
      </c>
      <c r="E48" s="176" t="s">
        <v>70</v>
      </c>
      <c r="F48" s="177">
        <v>0</v>
      </c>
      <c r="G48" s="177">
        <v>270000</v>
      </c>
      <c r="H48" s="178">
        <v>20</v>
      </c>
      <c r="I48" s="178" t="s">
        <v>86</v>
      </c>
      <c r="J48" s="179">
        <v>0</v>
      </c>
      <c r="K48" s="180">
        <v>80000</v>
      </c>
      <c r="L48" s="181">
        <v>0</v>
      </c>
      <c r="M48" s="182">
        <v>0</v>
      </c>
      <c r="N48" s="183">
        <v>0</v>
      </c>
    </row>
    <row r="49" spans="1:14" s="147" customFormat="1" ht="11.25">
      <c r="A49" s="66"/>
      <c r="B49" s="140"/>
      <c r="C49" s="68"/>
      <c r="D49" s="141"/>
      <c r="E49" s="142"/>
      <c r="F49" s="143"/>
      <c r="G49" s="143"/>
      <c r="H49" s="68"/>
      <c r="I49" s="144"/>
      <c r="J49" s="145"/>
      <c r="K49" s="146"/>
      <c r="L49" s="145"/>
      <c r="M49" s="146"/>
      <c r="N49" s="143"/>
    </row>
    <row r="50" spans="1:14" s="12" customFormat="1" ht="14.25">
      <c r="A50" s="33"/>
      <c r="B50" s="22"/>
      <c r="C50" s="10"/>
      <c r="D50" s="11"/>
      <c r="E50" s="83"/>
      <c r="F50" s="2"/>
      <c r="G50" s="2"/>
      <c r="H50" s="3"/>
      <c r="I50" s="34"/>
      <c r="J50" s="43"/>
      <c r="K50" s="40"/>
      <c r="L50" s="43"/>
      <c r="M50" s="40"/>
      <c r="N50" s="2"/>
    </row>
    <row r="51" spans="1:14" s="12" customFormat="1" ht="14.25">
      <c r="A51" s="33"/>
      <c r="B51" s="22"/>
      <c r="C51" s="10"/>
      <c r="D51" s="11"/>
      <c r="E51" s="83"/>
      <c r="F51" s="2"/>
      <c r="G51" s="2"/>
      <c r="H51" s="3"/>
      <c r="J51" s="41"/>
      <c r="K51" s="41"/>
      <c r="L51" s="41"/>
      <c r="M51" s="41"/>
      <c r="N51" s="2"/>
    </row>
    <row r="52" spans="1:14" s="12" customFormat="1" ht="18" customHeight="1">
      <c r="A52" s="33"/>
      <c r="B52" s="22"/>
      <c r="C52" s="10"/>
      <c r="D52" s="11"/>
      <c r="E52" s="83"/>
      <c r="F52" s="2"/>
      <c r="G52" s="2"/>
      <c r="H52" s="3"/>
      <c r="J52" s="41"/>
      <c r="K52" s="41"/>
      <c r="L52" s="41"/>
      <c r="M52" s="41"/>
      <c r="N52" s="2"/>
    </row>
    <row r="53" spans="1:14" s="12" customFormat="1" ht="14.25">
      <c r="A53" s="33"/>
      <c r="B53" s="22"/>
      <c r="C53" s="10"/>
      <c r="D53" s="11"/>
      <c r="E53" s="83"/>
      <c r="F53" s="2"/>
      <c r="G53" s="2"/>
      <c r="H53" s="32"/>
      <c r="J53" s="41"/>
      <c r="K53" s="41"/>
      <c r="L53" s="41"/>
      <c r="M53" s="41"/>
      <c r="N53" s="2"/>
    </row>
    <row r="54" spans="1:14" s="12" customFormat="1" ht="14.25">
      <c r="A54" s="33"/>
      <c r="B54" s="22"/>
      <c r="C54" s="10"/>
      <c r="D54" s="11"/>
      <c r="E54" s="83"/>
      <c r="F54" s="2"/>
      <c r="G54" s="2"/>
      <c r="H54" s="3"/>
      <c r="J54" s="41"/>
      <c r="K54" s="41"/>
      <c r="L54" s="41"/>
      <c r="M54" s="41"/>
      <c r="N54" s="2"/>
    </row>
    <row r="55" spans="1:14" s="12" customFormat="1" ht="14.25">
      <c r="A55" s="33"/>
      <c r="B55" s="22"/>
      <c r="C55" s="10"/>
      <c r="D55" s="11"/>
      <c r="E55" s="83"/>
      <c r="F55" s="2"/>
      <c r="G55" s="2"/>
      <c r="H55" s="3"/>
      <c r="J55" s="41"/>
      <c r="K55" s="41"/>
      <c r="L55" s="41"/>
      <c r="M55" s="41"/>
      <c r="N55" s="2"/>
    </row>
    <row r="56" spans="1:14" s="12" customFormat="1" ht="14.25">
      <c r="A56" s="33"/>
      <c r="B56" s="22"/>
      <c r="C56" s="10"/>
      <c r="D56" s="11"/>
      <c r="E56" s="83"/>
      <c r="F56" s="2"/>
      <c r="G56" s="2"/>
      <c r="H56" s="3"/>
      <c r="J56" s="41"/>
      <c r="K56" s="41"/>
      <c r="L56" s="41"/>
      <c r="M56" s="41"/>
      <c r="N56" s="2"/>
    </row>
    <row r="57" spans="1:14" s="12" customFormat="1" ht="15" customHeight="1">
      <c r="A57" s="33"/>
      <c r="B57" s="22"/>
      <c r="C57" s="10"/>
      <c r="D57" s="11"/>
      <c r="E57" s="83"/>
      <c r="F57" s="2"/>
      <c r="G57" s="2"/>
      <c r="H57" s="3"/>
      <c r="J57" s="41"/>
      <c r="K57" s="41"/>
      <c r="L57" s="41"/>
      <c r="M57" s="41"/>
      <c r="N57" s="2"/>
    </row>
    <row r="58" spans="1:14" s="12" customFormat="1" ht="14.25">
      <c r="A58" s="33"/>
      <c r="B58" s="22"/>
      <c r="C58" s="10"/>
      <c r="D58" s="11"/>
      <c r="E58" s="83"/>
      <c r="F58" s="2"/>
      <c r="G58" s="2"/>
      <c r="H58" s="3"/>
      <c r="J58" s="41"/>
      <c r="K58" s="41"/>
      <c r="L58" s="41"/>
      <c r="M58" s="41"/>
      <c r="N58" s="2"/>
    </row>
    <row r="59" spans="1:14" s="12" customFormat="1" ht="14.25">
      <c r="A59" s="33"/>
      <c r="B59" s="22"/>
      <c r="C59" s="10"/>
      <c r="D59" s="11"/>
      <c r="E59" s="83"/>
      <c r="F59" s="2"/>
      <c r="G59" s="2"/>
      <c r="H59" s="3"/>
      <c r="J59" s="41"/>
      <c r="K59" s="41"/>
      <c r="L59" s="41"/>
      <c r="M59" s="41"/>
      <c r="N59" s="2"/>
    </row>
    <row r="60" spans="1:14" s="12" customFormat="1" ht="14.25">
      <c r="A60" s="33"/>
      <c r="B60" s="22"/>
      <c r="C60" s="10"/>
      <c r="D60" s="11"/>
      <c r="E60" s="83"/>
      <c r="F60" s="2"/>
      <c r="G60" s="2"/>
      <c r="H60" s="3"/>
      <c r="J60" s="41"/>
      <c r="K60" s="41"/>
      <c r="L60" s="41"/>
      <c r="M60" s="41"/>
      <c r="N60" s="2"/>
    </row>
    <row r="61" spans="1:14" s="12" customFormat="1" ht="15" customHeight="1">
      <c r="A61" s="33"/>
      <c r="B61" s="22"/>
      <c r="C61" s="10"/>
      <c r="D61" s="11"/>
      <c r="E61" s="83"/>
      <c r="F61" s="2"/>
      <c r="G61" s="2"/>
      <c r="H61" s="3"/>
      <c r="J61" s="41"/>
      <c r="K61" s="41"/>
      <c r="L61" s="41"/>
      <c r="M61" s="41"/>
      <c r="N61" s="2"/>
    </row>
    <row r="62" spans="1:14" s="12" customFormat="1" ht="14.25">
      <c r="A62" s="33"/>
      <c r="B62" s="22"/>
      <c r="C62" s="10"/>
      <c r="D62" s="11"/>
      <c r="E62" s="83"/>
      <c r="F62" s="2"/>
      <c r="G62" s="2"/>
      <c r="H62" s="3"/>
      <c r="J62" s="41"/>
      <c r="K62" s="41"/>
      <c r="L62" s="41"/>
      <c r="M62" s="41"/>
      <c r="N62" s="2"/>
    </row>
    <row r="63" spans="1:14" s="12" customFormat="1" ht="15">
      <c r="A63" s="14"/>
      <c r="B63" s="22"/>
      <c r="C63" s="10"/>
      <c r="D63" s="11"/>
      <c r="E63" s="83"/>
      <c r="F63" s="2"/>
      <c r="G63" s="2"/>
      <c r="H63" s="31"/>
      <c r="I63" s="28"/>
      <c r="J63" s="37"/>
      <c r="K63" s="38"/>
      <c r="L63" s="37"/>
      <c r="M63" s="38"/>
      <c r="N63" s="2"/>
    </row>
    <row r="64" spans="1:14" s="12" customFormat="1" ht="15">
      <c r="A64" s="14"/>
      <c r="B64" s="22"/>
      <c r="C64" s="10"/>
      <c r="D64" s="11"/>
      <c r="E64" s="83"/>
      <c r="F64" s="2"/>
      <c r="G64" s="2"/>
      <c r="H64" s="31"/>
      <c r="I64" s="28"/>
      <c r="J64" s="37"/>
      <c r="K64" s="38"/>
      <c r="L64" s="37"/>
      <c r="M64" s="38"/>
      <c r="N64" s="2"/>
    </row>
    <row r="65" spans="1:14" s="12" customFormat="1" ht="15">
      <c r="A65" s="14"/>
      <c r="B65" s="22"/>
      <c r="C65" s="10"/>
      <c r="D65" s="11"/>
      <c r="E65" s="83"/>
      <c r="F65" s="2"/>
      <c r="G65" s="2"/>
      <c r="H65" s="31"/>
      <c r="I65" s="28"/>
      <c r="J65" s="37"/>
      <c r="K65" s="38"/>
      <c r="L65" s="37"/>
      <c r="M65" s="38"/>
      <c r="N65" s="2"/>
    </row>
    <row r="66" spans="1:14" s="12" customFormat="1" ht="15">
      <c r="A66" s="14"/>
      <c r="B66" s="22"/>
      <c r="C66" s="10"/>
      <c r="D66" s="11"/>
      <c r="E66" s="83"/>
      <c r="F66" s="2"/>
      <c r="G66" s="2"/>
      <c r="H66" s="31"/>
      <c r="I66" s="28"/>
      <c r="J66" s="37"/>
      <c r="K66" s="38"/>
      <c r="L66" s="37"/>
      <c r="M66" s="38"/>
      <c r="N66" s="2"/>
    </row>
    <row r="67" spans="1:14" s="12" customFormat="1" ht="15">
      <c r="A67" s="14"/>
      <c r="B67" s="22"/>
      <c r="C67" s="10"/>
      <c r="D67" s="11"/>
      <c r="E67" s="83"/>
      <c r="F67" s="2"/>
      <c r="G67" s="2"/>
      <c r="H67" s="31"/>
      <c r="I67" s="28"/>
      <c r="J67" s="37"/>
      <c r="K67" s="38"/>
      <c r="L67" s="37"/>
      <c r="M67" s="38"/>
      <c r="N67" s="2"/>
    </row>
    <row r="68" spans="1:14" s="12" customFormat="1" ht="15">
      <c r="A68" s="14"/>
      <c r="B68" s="22"/>
      <c r="C68" s="10"/>
      <c r="D68" s="11"/>
      <c r="E68" s="83"/>
      <c r="F68" s="2"/>
      <c r="G68" s="2"/>
      <c r="H68" s="31"/>
      <c r="I68" s="28"/>
      <c r="J68" s="37"/>
      <c r="K68" s="38"/>
      <c r="L68" s="37"/>
      <c r="M68" s="38"/>
      <c r="N68" s="2"/>
    </row>
    <row r="69" spans="1:14" s="12" customFormat="1" ht="15">
      <c r="A69" s="14"/>
      <c r="B69" s="22"/>
      <c r="C69" s="10"/>
      <c r="D69" s="11"/>
      <c r="E69" s="83"/>
      <c r="F69" s="2"/>
      <c r="G69" s="2"/>
      <c r="H69" s="31"/>
      <c r="I69" s="28"/>
      <c r="J69" s="37"/>
      <c r="K69" s="38"/>
      <c r="L69" s="37"/>
      <c r="M69" s="38"/>
      <c r="N69" s="2"/>
    </row>
    <row r="70" spans="1:14" s="12" customFormat="1" ht="15">
      <c r="A70" s="14"/>
      <c r="B70" s="22"/>
      <c r="C70" s="10"/>
      <c r="D70" s="11"/>
      <c r="E70" s="83"/>
      <c r="F70" s="2"/>
      <c r="G70" s="2"/>
      <c r="H70" s="31"/>
      <c r="I70" s="28"/>
      <c r="J70" s="37"/>
      <c r="K70" s="38"/>
      <c r="L70" s="37"/>
      <c r="M70" s="38"/>
      <c r="N70" s="2"/>
    </row>
    <row r="71" spans="1:14" s="12" customFormat="1" ht="15">
      <c r="A71" s="14"/>
      <c r="B71" s="22"/>
      <c r="C71" s="10"/>
      <c r="D71" s="11"/>
      <c r="E71" s="83"/>
      <c r="F71" s="2"/>
      <c r="G71" s="2"/>
      <c r="H71" s="31"/>
      <c r="I71" s="28"/>
      <c r="J71" s="37"/>
      <c r="K71" s="38"/>
      <c r="L71" s="37"/>
      <c r="M71" s="38"/>
      <c r="N71" s="2"/>
    </row>
    <row r="72" spans="1:14" s="12" customFormat="1" ht="15">
      <c r="A72" s="14"/>
      <c r="B72" s="22"/>
      <c r="C72" s="10"/>
      <c r="D72" s="11"/>
      <c r="E72" s="83"/>
      <c r="F72" s="2"/>
      <c r="G72" s="2"/>
      <c r="H72" s="31"/>
      <c r="I72" s="28"/>
      <c r="J72" s="37"/>
      <c r="K72" s="38"/>
      <c r="L72" s="37"/>
      <c r="M72" s="38"/>
      <c r="N72" s="2"/>
    </row>
    <row r="73" spans="1:14" s="12" customFormat="1" ht="15">
      <c r="A73" s="14"/>
      <c r="B73" s="22"/>
      <c r="C73" s="10"/>
      <c r="D73" s="11"/>
      <c r="E73" s="83"/>
      <c r="F73" s="2"/>
      <c r="G73" s="2"/>
      <c r="H73" s="31"/>
      <c r="I73" s="28"/>
      <c r="J73" s="37"/>
      <c r="K73" s="38"/>
      <c r="L73" s="37"/>
      <c r="M73" s="38"/>
      <c r="N73" s="2"/>
    </row>
    <row r="74" spans="1:14" s="12" customFormat="1" ht="15">
      <c r="A74" s="14"/>
      <c r="B74" s="22"/>
      <c r="C74" s="10"/>
      <c r="D74" s="11"/>
      <c r="E74" s="83"/>
      <c r="F74" s="2"/>
      <c r="G74" s="2"/>
      <c r="H74" s="31"/>
      <c r="I74" s="28"/>
      <c r="J74" s="37"/>
      <c r="K74" s="38"/>
      <c r="L74" s="37"/>
      <c r="M74" s="38"/>
      <c r="N74" s="2"/>
    </row>
    <row r="75" spans="1:14" s="12" customFormat="1" ht="15">
      <c r="A75" s="14"/>
      <c r="B75" s="22"/>
      <c r="C75" s="10"/>
      <c r="D75" s="11"/>
      <c r="E75" s="83"/>
      <c r="F75" s="2"/>
      <c r="G75" s="2"/>
      <c r="H75" s="31"/>
      <c r="I75" s="28"/>
      <c r="J75" s="37"/>
      <c r="K75" s="38"/>
      <c r="L75" s="37"/>
      <c r="M75" s="38"/>
      <c r="N75" s="2"/>
    </row>
    <row r="76" spans="1:14" s="12" customFormat="1" ht="15">
      <c r="A76" s="14"/>
      <c r="B76" s="22"/>
      <c r="C76" s="10"/>
      <c r="D76" s="11"/>
      <c r="E76" s="83"/>
      <c r="F76" s="2"/>
      <c r="G76" s="2"/>
      <c r="H76" s="31"/>
      <c r="I76" s="28"/>
      <c r="J76" s="37"/>
      <c r="K76" s="38"/>
      <c r="L76" s="37"/>
      <c r="M76" s="38"/>
      <c r="N76" s="2"/>
    </row>
    <row r="77" spans="1:14" s="12" customFormat="1" ht="15">
      <c r="A77" s="14"/>
      <c r="B77" s="22"/>
      <c r="C77" s="10"/>
      <c r="D77" s="11"/>
      <c r="E77" s="83"/>
      <c r="F77" s="2"/>
      <c r="G77" s="2"/>
      <c r="H77" s="31"/>
      <c r="I77" s="28"/>
      <c r="J77" s="37"/>
      <c r="K77" s="38"/>
      <c r="L77" s="37"/>
      <c r="M77" s="38"/>
      <c r="N77" s="2"/>
    </row>
    <row r="78" spans="1:14" s="12" customFormat="1" ht="15">
      <c r="A78" s="14"/>
      <c r="B78" s="22"/>
      <c r="C78" s="10"/>
      <c r="D78" s="11"/>
      <c r="E78" s="83"/>
      <c r="F78" s="2"/>
      <c r="G78" s="2"/>
      <c r="H78" s="31"/>
      <c r="I78" s="28"/>
      <c r="J78" s="37"/>
      <c r="K78" s="38"/>
      <c r="L78" s="37"/>
      <c r="M78" s="38"/>
      <c r="N78" s="2"/>
    </row>
    <row r="79" spans="1:14" s="12" customFormat="1" ht="15">
      <c r="A79" s="14"/>
      <c r="B79" s="22"/>
      <c r="C79" s="10"/>
      <c r="D79" s="11"/>
      <c r="E79" s="83"/>
      <c r="F79" s="2"/>
      <c r="G79" s="2"/>
      <c r="H79" s="31"/>
      <c r="I79" s="28"/>
      <c r="J79" s="37"/>
      <c r="K79" s="38"/>
      <c r="L79" s="37"/>
      <c r="M79" s="38"/>
      <c r="N79" s="2"/>
    </row>
    <row r="80" spans="1:14" s="12" customFormat="1" ht="15">
      <c r="A80" s="14"/>
      <c r="B80" s="22"/>
      <c r="C80" s="10"/>
      <c r="D80" s="11"/>
      <c r="E80" s="83"/>
      <c r="F80" s="2"/>
      <c r="G80" s="2"/>
      <c r="H80" s="31"/>
      <c r="I80" s="28"/>
      <c r="J80" s="37"/>
      <c r="K80" s="38"/>
      <c r="L80" s="37"/>
      <c r="M80" s="38"/>
      <c r="N80" s="2"/>
    </row>
    <row r="81" spans="1:14" s="12" customFormat="1" ht="15">
      <c r="A81" s="14"/>
      <c r="B81" s="22"/>
      <c r="C81" s="10"/>
      <c r="D81" s="11"/>
      <c r="E81" s="83"/>
      <c r="F81" s="2"/>
      <c r="G81" s="2"/>
      <c r="H81" s="31"/>
      <c r="I81" s="28"/>
      <c r="J81" s="37"/>
      <c r="K81" s="38"/>
      <c r="L81" s="37"/>
      <c r="M81" s="38"/>
      <c r="N81" s="2"/>
    </row>
    <row r="82" spans="1:14" s="12" customFormat="1" ht="15">
      <c r="A82" s="14"/>
      <c r="B82" s="22"/>
      <c r="C82" s="10"/>
      <c r="D82" s="11"/>
      <c r="E82" s="83"/>
      <c r="F82" s="2"/>
      <c r="G82" s="2"/>
      <c r="H82" s="31"/>
      <c r="I82" s="28"/>
      <c r="J82" s="37"/>
      <c r="K82" s="38"/>
      <c r="L82" s="37"/>
      <c r="M82" s="38"/>
      <c r="N82" s="2"/>
    </row>
    <row r="83" spans="1:14" s="12" customFormat="1" ht="15">
      <c r="A83" s="14"/>
      <c r="B83" s="22"/>
      <c r="C83" s="10"/>
      <c r="D83" s="11"/>
      <c r="E83" s="83"/>
      <c r="F83" s="2"/>
      <c r="G83" s="2"/>
      <c r="H83" s="31"/>
      <c r="I83" s="28"/>
      <c r="J83" s="37"/>
      <c r="K83" s="38"/>
      <c r="L83" s="37"/>
      <c r="M83" s="38"/>
      <c r="N83" s="2"/>
    </row>
    <row r="84" spans="1:14" s="12" customFormat="1" ht="15">
      <c r="A84" s="14"/>
      <c r="B84" s="22"/>
      <c r="C84" s="10"/>
      <c r="D84" s="11"/>
      <c r="E84" s="83"/>
      <c r="F84" s="2"/>
      <c r="G84" s="2"/>
      <c r="H84" s="31"/>
      <c r="I84" s="28"/>
      <c r="J84" s="37"/>
      <c r="K84" s="38"/>
      <c r="L84" s="37"/>
      <c r="M84" s="38"/>
      <c r="N84" s="2"/>
    </row>
    <row r="85" spans="1:14" s="12" customFormat="1" ht="15">
      <c r="A85" s="14"/>
      <c r="B85" s="22"/>
      <c r="C85" s="10"/>
      <c r="D85" s="11"/>
      <c r="E85" s="83"/>
      <c r="F85" s="2"/>
      <c r="G85" s="2"/>
      <c r="H85" s="31"/>
      <c r="I85" s="28"/>
      <c r="J85" s="37"/>
      <c r="K85" s="38"/>
      <c r="L85" s="37"/>
      <c r="M85" s="38"/>
      <c r="N85" s="2"/>
    </row>
    <row r="86" spans="1:14" s="12" customFormat="1" ht="15">
      <c r="A86" s="14"/>
      <c r="B86" s="22"/>
      <c r="C86" s="10"/>
      <c r="D86" s="11"/>
      <c r="E86" s="83"/>
      <c r="F86" s="2"/>
      <c r="G86" s="2"/>
      <c r="H86" s="31"/>
      <c r="I86" s="28"/>
      <c r="J86" s="37"/>
      <c r="K86" s="38"/>
      <c r="L86" s="37"/>
      <c r="M86" s="38"/>
      <c r="N86" s="2"/>
    </row>
    <row r="87" spans="1:14" s="12" customFormat="1" ht="15">
      <c r="A87" s="14"/>
      <c r="B87" s="22"/>
      <c r="C87" s="10"/>
      <c r="D87" s="11"/>
      <c r="E87" s="83"/>
      <c r="F87" s="2"/>
      <c r="G87" s="2"/>
      <c r="H87" s="31"/>
      <c r="I87" s="28"/>
      <c r="J87" s="37"/>
      <c r="K87" s="38"/>
      <c r="L87" s="37"/>
      <c r="M87" s="38"/>
      <c r="N87" s="2"/>
    </row>
    <row r="88" spans="1:14" s="12" customFormat="1" ht="15">
      <c r="A88" s="14"/>
      <c r="B88" s="22"/>
      <c r="C88" s="10"/>
      <c r="D88" s="11"/>
      <c r="E88" s="83"/>
      <c r="F88" s="2"/>
      <c r="G88" s="2"/>
      <c r="H88" s="31"/>
      <c r="I88" s="28"/>
      <c r="J88" s="37"/>
      <c r="K88" s="38"/>
      <c r="L88" s="37"/>
      <c r="M88" s="38"/>
      <c r="N88" s="2"/>
    </row>
    <row r="89" spans="1:14" s="12" customFormat="1" ht="15">
      <c r="A89" s="14"/>
      <c r="B89" s="22"/>
      <c r="C89" s="10"/>
      <c r="D89" s="11"/>
      <c r="E89" s="83"/>
      <c r="F89" s="2"/>
      <c r="G89" s="2"/>
      <c r="H89" s="31"/>
      <c r="I89" s="28"/>
      <c r="J89" s="37"/>
      <c r="K89" s="38"/>
      <c r="L89" s="37"/>
      <c r="M89" s="38"/>
      <c r="N89" s="2"/>
    </row>
    <row r="90" spans="1:14" s="12" customFormat="1" ht="15">
      <c r="A90" s="14"/>
      <c r="B90" s="22"/>
      <c r="C90" s="10"/>
      <c r="D90" s="11"/>
      <c r="E90" s="83"/>
      <c r="F90" s="2"/>
      <c r="G90" s="2"/>
      <c r="H90" s="31"/>
      <c r="I90" s="28"/>
      <c r="J90" s="37"/>
      <c r="K90" s="38"/>
      <c r="L90" s="37"/>
      <c r="M90" s="38"/>
      <c r="N90" s="2"/>
    </row>
    <row r="91" spans="1:14" s="12" customFormat="1" ht="15">
      <c r="A91" s="14"/>
      <c r="B91" s="22"/>
      <c r="C91" s="10"/>
      <c r="D91" s="11"/>
      <c r="E91" s="83"/>
      <c r="F91" s="2"/>
      <c r="G91" s="2"/>
      <c r="H91" s="31"/>
      <c r="I91" s="28"/>
      <c r="J91" s="37"/>
      <c r="K91" s="38"/>
      <c r="L91" s="37"/>
      <c r="M91" s="38"/>
      <c r="N91" s="2"/>
    </row>
    <row r="92" spans="1:14" s="12" customFormat="1" ht="15">
      <c r="A92" s="14"/>
      <c r="B92" s="22"/>
      <c r="C92" s="10"/>
      <c r="D92" s="11"/>
      <c r="E92" s="83"/>
      <c r="F92" s="2"/>
      <c r="G92" s="2"/>
      <c r="H92" s="31"/>
      <c r="I92" s="28"/>
      <c r="J92" s="37"/>
      <c r="K92" s="38"/>
      <c r="L92" s="37"/>
      <c r="M92" s="38"/>
      <c r="N92" s="2"/>
    </row>
    <row r="93" spans="1:14" s="12" customFormat="1" ht="15">
      <c r="A93" s="14"/>
      <c r="B93" s="22"/>
      <c r="C93" s="10"/>
      <c r="D93" s="11"/>
      <c r="E93" s="83"/>
      <c r="F93" s="2"/>
      <c r="G93" s="2"/>
      <c r="H93" s="31"/>
      <c r="I93" s="28"/>
      <c r="J93" s="37"/>
      <c r="K93" s="38"/>
      <c r="L93" s="37"/>
      <c r="M93" s="38"/>
      <c r="N93" s="2"/>
    </row>
    <row r="94" spans="1:14" s="12" customFormat="1" ht="15">
      <c r="A94" s="14"/>
      <c r="B94" s="22"/>
      <c r="C94" s="10"/>
      <c r="D94" s="11"/>
      <c r="E94" s="83"/>
      <c r="F94" s="2"/>
      <c r="G94" s="2"/>
      <c r="H94" s="31"/>
      <c r="I94" s="28"/>
      <c r="J94" s="37"/>
      <c r="K94" s="38"/>
      <c r="L94" s="37"/>
      <c r="M94" s="38"/>
      <c r="N94" s="2"/>
    </row>
    <row r="95" spans="1:14" s="12" customFormat="1" ht="15">
      <c r="A95" s="14"/>
      <c r="B95" s="22"/>
      <c r="C95" s="10"/>
      <c r="D95" s="11"/>
      <c r="E95" s="83"/>
      <c r="F95" s="2"/>
      <c r="G95" s="2"/>
      <c r="H95" s="31"/>
      <c r="I95" s="28"/>
      <c r="J95" s="37"/>
      <c r="K95" s="38"/>
      <c r="L95" s="37"/>
      <c r="M95" s="38"/>
      <c r="N95" s="2"/>
    </row>
    <row r="96" spans="1:14" s="12" customFormat="1" ht="15">
      <c r="A96" s="14"/>
      <c r="B96" s="22"/>
      <c r="C96" s="10"/>
      <c r="D96" s="11"/>
      <c r="E96" s="83"/>
      <c r="F96" s="2"/>
      <c r="G96" s="2"/>
      <c r="H96" s="31"/>
      <c r="I96" s="28"/>
      <c r="J96" s="37"/>
      <c r="K96" s="38"/>
      <c r="L96" s="37"/>
      <c r="M96" s="38"/>
      <c r="N96" s="2"/>
    </row>
    <row r="97" spans="1:14" s="12" customFormat="1" ht="15">
      <c r="A97" s="14"/>
      <c r="B97" s="22"/>
      <c r="C97" s="10"/>
      <c r="D97" s="11"/>
      <c r="E97" s="83"/>
      <c r="F97" s="2"/>
      <c r="G97" s="2"/>
      <c r="H97" s="31"/>
      <c r="I97" s="28"/>
      <c r="J97" s="37"/>
      <c r="K97" s="38"/>
      <c r="L97" s="37"/>
      <c r="M97" s="38"/>
      <c r="N97" s="2"/>
    </row>
    <row r="98" spans="1:14" s="12" customFormat="1" ht="15">
      <c r="A98" s="14"/>
      <c r="B98" s="22"/>
      <c r="C98" s="10"/>
      <c r="D98" s="11"/>
      <c r="E98" s="83"/>
      <c r="F98" s="2"/>
      <c r="G98" s="2"/>
      <c r="H98" s="31"/>
      <c r="I98" s="28"/>
      <c r="J98" s="37"/>
      <c r="K98" s="38"/>
      <c r="L98" s="37"/>
      <c r="M98" s="38"/>
      <c r="N98" s="2"/>
    </row>
    <row r="99" spans="1:14" s="12" customFormat="1" ht="15">
      <c r="A99" s="14"/>
      <c r="B99" s="22"/>
      <c r="C99" s="10"/>
      <c r="D99" s="11"/>
      <c r="E99" s="83"/>
      <c r="F99" s="2"/>
      <c r="G99" s="2"/>
      <c r="H99" s="31"/>
      <c r="I99" s="28"/>
      <c r="J99" s="37"/>
      <c r="K99" s="38"/>
      <c r="L99" s="37"/>
      <c r="M99" s="38"/>
      <c r="N99" s="2"/>
    </row>
    <row r="100" spans="1:14" s="12" customFormat="1" ht="15">
      <c r="A100" s="14"/>
      <c r="B100" s="22"/>
      <c r="C100" s="10"/>
      <c r="D100" s="11"/>
      <c r="E100" s="83"/>
      <c r="F100" s="2"/>
      <c r="G100" s="2"/>
      <c r="H100" s="31"/>
      <c r="I100" s="28"/>
      <c r="J100" s="37"/>
      <c r="K100" s="38"/>
      <c r="L100" s="37"/>
      <c r="M100" s="38"/>
      <c r="N100" s="2"/>
    </row>
    <row r="101" spans="1:14" s="12" customFormat="1" ht="15">
      <c r="A101" s="14"/>
      <c r="B101" s="22"/>
      <c r="C101" s="10"/>
      <c r="D101" s="11"/>
      <c r="E101" s="83"/>
      <c r="F101" s="2"/>
      <c r="G101" s="2"/>
      <c r="H101" s="31"/>
      <c r="I101" s="28"/>
      <c r="J101" s="37"/>
      <c r="K101" s="38"/>
      <c r="L101" s="37"/>
      <c r="M101" s="38"/>
      <c r="N101" s="2"/>
    </row>
    <row r="102" spans="1:14" s="12" customFormat="1" ht="15">
      <c r="A102" s="14"/>
      <c r="B102" s="22"/>
      <c r="C102" s="10"/>
      <c r="D102" s="11"/>
      <c r="E102" s="83"/>
      <c r="F102" s="2"/>
      <c r="G102" s="2"/>
      <c r="H102" s="31"/>
      <c r="I102" s="28"/>
      <c r="J102" s="37"/>
      <c r="K102" s="38"/>
      <c r="L102" s="37"/>
      <c r="M102" s="38"/>
      <c r="N102" s="2"/>
    </row>
    <row r="103" spans="1:14" s="12" customFormat="1" ht="15">
      <c r="A103" s="14"/>
      <c r="B103" s="22"/>
      <c r="C103" s="10"/>
      <c r="D103" s="11"/>
      <c r="E103" s="83"/>
      <c r="F103" s="2"/>
      <c r="G103" s="2"/>
      <c r="H103" s="31"/>
      <c r="I103" s="28"/>
      <c r="J103" s="37"/>
      <c r="K103" s="38"/>
      <c r="L103" s="37"/>
      <c r="M103" s="38"/>
      <c r="N103" s="2"/>
    </row>
    <row r="104" spans="1:14" s="12" customFormat="1" ht="15">
      <c r="A104" s="14"/>
      <c r="B104" s="22"/>
      <c r="C104" s="10"/>
      <c r="D104" s="11"/>
      <c r="E104" s="83"/>
      <c r="F104" s="2"/>
      <c r="G104" s="2"/>
      <c r="H104" s="31"/>
      <c r="I104" s="28"/>
      <c r="J104" s="37"/>
      <c r="K104" s="38"/>
      <c r="L104" s="37"/>
      <c r="M104" s="38"/>
      <c r="N104" s="2"/>
    </row>
    <row r="105" spans="1:14" s="12" customFormat="1" ht="15">
      <c r="A105" s="14"/>
      <c r="B105" s="22"/>
      <c r="C105" s="10"/>
      <c r="D105" s="11"/>
      <c r="E105" s="83"/>
      <c r="F105" s="2"/>
      <c r="G105" s="2"/>
      <c r="H105" s="31"/>
      <c r="I105" s="28"/>
      <c r="J105" s="37"/>
      <c r="K105" s="38"/>
      <c r="L105" s="37"/>
      <c r="M105" s="38"/>
      <c r="N105" s="2"/>
    </row>
    <row r="106" spans="1:14" s="12" customFormat="1" ht="15">
      <c r="A106" s="14"/>
      <c r="B106" s="22"/>
      <c r="C106" s="10"/>
      <c r="D106" s="11"/>
      <c r="E106" s="83"/>
      <c r="F106" s="2"/>
      <c r="G106" s="2"/>
      <c r="H106" s="31"/>
      <c r="I106" s="28"/>
      <c r="J106" s="37"/>
      <c r="K106" s="38"/>
      <c r="L106" s="37"/>
      <c r="M106" s="38"/>
      <c r="N106" s="2"/>
    </row>
    <row r="107" spans="1:14" s="12" customFormat="1" ht="15">
      <c r="A107" s="14"/>
      <c r="B107" s="22"/>
      <c r="C107" s="10"/>
      <c r="D107" s="11"/>
      <c r="E107" s="83"/>
      <c r="F107" s="2"/>
      <c r="G107" s="2"/>
      <c r="H107" s="31"/>
      <c r="I107" s="28"/>
      <c r="J107" s="37"/>
      <c r="K107" s="38"/>
      <c r="L107" s="37"/>
      <c r="M107" s="38"/>
      <c r="N107" s="2"/>
    </row>
    <row r="108" spans="1:14" s="12" customFormat="1" ht="15">
      <c r="A108" s="14"/>
      <c r="B108" s="22"/>
      <c r="C108" s="10"/>
      <c r="D108" s="11"/>
      <c r="E108" s="83"/>
      <c r="F108" s="2"/>
      <c r="G108" s="2"/>
      <c r="H108" s="31"/>
      <c r="I108" s="28"/>
      <c r="J108" s="37"/>
      <c r="K108" s="38"/>
      <c r="L108" s="37"/>
      <c r="M108" s="38"/>
      <c r="N108" s="2"/>
    </row>
    <row r="109" spans="1:14" s="12" customFormat="1" ht="15">
      <c r="A109" s="14"/>
      <c r="B109" s="22"/>
      <c r="C109" s="10"/>
      <c r="D109" s="11"/>
      <c r="E109" s="83"/>
      <c r="F109" s="2"/>
      <c r="G109" s="2"/>
      <c r="H109" s="31"/>
      <c r="I109" s="28"/>
      <c r="J109" s="37"/>
      <c r="K109" s="38"/>
      <c r="L109" s="37"/>
      <c r="M109" s="38"/>
      <c r="N109" s="2"/>
    </row>
    <row r="110" spans="1:14" s="12" customFormat="1" ht="15">
      <c r="A110" s="14"/>
      <c r="B110" s="22"/>
      <c r="C110" s="10"/>
      <c r="D110" s="11"/>
      <c r="E110" s="83"/>
      <c r="F110" s="2"/>
      <c r="G110" s="2"/>
      <c r="H110" s="31"/>
      <c r="I110" s="28"/>
      <c r="J110" s="37"/>
      <c r="K110" s="38"/>
      <c r="L110" s="37"/>
      <c r="M110" s="38"/>
      <c r="N110" s="2"/>
    </row>
    <row r="111" spans="1:14" s="12" customFormat="1" ht="15">
      <c r="A111" s="14"/>
      <c r="B111" s="22"/>
      <c r="C111" s="10"/>
      <c r="D111" s="11"/>
      <c r="E111" s="83"/>
      <c r="F111" s="2"/>
      <c r="G111" s="2"/>
      <c r="H111" s="31"/>
      <c r="I111" s="28"/>
      <c r="J111" s="37"/>
      <c r="K111" s="38"/>
      <c r="L111" s="37"/>
      <c r="M111" s="38"/>
      <c r="N111" s="2"/>
    </row>
    <row r="112" spans="1:14" s="12" customFormat="1" ht="15">
      <c r="A112" s="14"/>
      <c r="B112" s="22"/>
      <c r="C112" s="10"/>
      <c r="D112" s="11"/>
      <c r="E112" s="83"/>
      <c r="F112" s="2"/>
      <c r="G112" s="2"/>
      <c r="H112" s="31"/>
      <c r="I112" s="28"/>
      <c r="J112" s="37"/>
      <c r="K112" s="38"/>
      <c r="L112" s="37"/>
      <c r="M112" s="38"/>
      <c r="N112" s="2"/>
    </row>
    <row r="113" spans="1:14" s="12" customFormat="1" ht="15">
      <c r="A113" s="14"/>
      <c r="B113" s="22"/>
      <c r="C113" s="10"/>
      <c r="D113" s="11"/>
      <c r="E113" s="83"/>
      <c r="F113" s="2"/>
      <c r="G113" s="2"/>
      <c r="H113" s="31"/>
      <c r="I113" s="28"/>
      <c r="J113" s="37"/>
      <c r="K113" s="38"/>
      <c r="L113" s="37"/>
      <c r="M113" s="38"/>
      <c r="N113" s="2"/>
    </row>
    <row r="114" spans="1:14" s="12" customFormat="1" ht="15">
      <c r="A114" s="14"/>
      <c r="B114" s="22"/>
      <c r="C114" s="10"/>
      <c r="D114" s="11"/>
      <c r="E114" s="83"/>
      <c r="F114" s="2"/>
      <c r="G114" s="2"/>
      <c r="H114" s="31"/>
      <c r="I114" s="28"/>
      <c r="J114" s="37"/>
      <c r="K114" s="38"/>
      <c r="L114" s="37"/>
      <c r="M114" s="38"/>
      <c r="N114" s="2"/>
    </row>
    <row r="115" spans="1:14" s="12" customFormat="1" ht="15">
      <c r="A115" s="14"/>
      <c r="B115" s="22"/>
      <c r="C115" s="10"/>
      <c r="D115" s="11"/>
      <c r="E115" s="83"/>
      <c r="F115" s="2"/>
      <c r="G115" s="2"/>
      <c r="H115" s="31"/>
      <c r="I115" s="28"/>
      <c r="J115" s="37"/>
      <c r="K115" s="38"/>
      <c r="L115" s="37"/>
      <c r="M115" s="38"/>
      <c r="N115" s="2"/>
    </row>
    <row r="116" spans="1:14" s="12" customFormat="1" ht="15">
      <c r="A116" s="14"/>
      <c r="B116" s="22"/>
      <c r="C116" s="10"/>
      <c r="D116" s="11"/>
      <c r="E116" s="83"/>
      <c r="F116" s="2"/>
      <c r="G116" s="2"/>
      <c r="H116" s="31"/>
      <c r="I116" s="28"/>
      <c r="J116" s="37"/>
      <c r="K116" s="38"/>
      <c r="L116" s="37"/>
      <c r="M116" s="38"/>
      <c r="N116" s="2"/>
    </row>
    <row r="117" spans="1:14" s="12" customFormat="1" ht="15">
      <c r="A117" s="14"/>
      <c r="B117" s="22"/>
      <c r="C117" s="10"/>
      <c r="D117" s="11"/>
      <c r="E117" s="83"/>
      <c r="F117" s="2"/>
      <c r="G117" s="2"/>
      <c r="H117" s="31"/>
      <c r="I117" s="28"/>
      <c r="J117" s="37"/>
      <c r="K117" s="38"/>
      <c r="L117" s="37"/>
      <c r="M117" s="38"/>
      <c r="N117" s="2"/>
    </row>
    <row r="118" spans="1:14" s="12" customFormat="1" ht="15">
      <c r="A118" s="14"/>
      <c r="B118" s="22"/>
      <c r="C118" s="10"/>
      <c r="D118" s="11"/>
      <c r="E118" s="83"/>
      <c r="F118" s="2"/>
      <c r="G118" s="2"/>
      <c r="H118" s="31"/>
      <c r="I118" s="28"/>
      <c r="J118" s="37"/>
      <c r="K118" s="38"/>
      <c r="L118" s="37"/>
      <c r="M118" s="38"/>
      <c r="N118" s="2"/>
    </row>
    <row r="119" spans="1:14" s="12" customFormat="1" ht="15">
      <c r="A119" s="14"/>
      <c r="B119" s="22"/>
      <c r="C119" s="10"/>
      <c r="D119" s="11"/>
      <c r="E119" s="83"/>
      <c r="F119" s="2"/>
      <c r="G119" s="2"/>
      <c r="H119" s="31"/>
      <c r="I119" s="28"/>
      <c r="J119" s="37"/>
      <c r="K119" s="38"/>
      <c r="L119" s="37"/>
      <c r="M119" s="38"/>
      <c r="N119" s="2"/>
    </row>
    <row r="120" spans="1:14" s="12" customFormat="1" ht="15">
      <c r="A120" s="14"/>
      <c r="B120" s="22"/>
      <c r="C120" s="10"/>
      <c r="D120" s="11"/>
      <c r="E120" s="83"/>
      <c r="F120" s="2"/>
      <c r="G120" s="2"/>
      <c r="H120" s="31"/>
      <c r="I120" s="28"/>
      <c r="J120" s="37"/>
      <c r="K120" s="38"/>
      <c r="L120" s="37"/>
      <c r="M120" s="38"/>
      <c r="N120" s="2"/>
    </row>
    <row r="121" spans="1:14" s="12" customFormat="1" ht="15">
      <c r="A121" s="14"/>
      <c r="B121" s="22"/>
      <c r="C121" s="10"/>
      <c r="D121" s="11"/>
      <c r="E121" s="83"/>
      <c r="F121" s="2"/>
      <c r="G121" s="2"/>
      <c r="H121" s="31"/>
      <c r="I121" s="28"/>
      <c r="J121" s="37"/>
      <c r="K121" s="38"/>
      <c r="L121" s="37"/>
      <c r="M121" s="38"/>
      <c r="N121" s="2"/>
    </row>
    <row r="122" spans="1:14" s="12" customFormat="1" ht="15">
      <c r="A122" s="14"/>
      <c r="B122" s="22"/>
      <c r="C122" s="10"/>
      <c r="D122" s="11"/>
      <c r="E122" s="83"/>
      <c r="F122" s="2"/>
      <c r="G122" s="2"/>
      <c r="H122" s="31"/>
      <c r="I122" s="28"/>
      <c r="J122" s="37"/>
      <c r="K122" s="38"/>
      <c r="L122" s="37"/>
      <c r="M122" s="38"/>
      <c r="N122" s="2"/>
    </row>
    <row r="123" spans="1:14" s="12" customFormat="1" ht="15">
      <c r="A123" s="14"/>
      <c r="B123" s="22"/>
      <c r="C123" s="10"/>
      <c r="D123" s="11"/>
      <c r="E123" s="83"/>
      <c r="F123" s="2"/>
      <c r="G123" s="2"/>
      <c r="H123" s="31"/>
      <c r="I123" s="28"/>
      <c r="J123" s="37"/>
      <c r="K123" s="38"/>
      <c r="L123" s="37"/>
      <c r="M123" s="38"/>
      <c r="N123" s="2"/>
    </row>
    <row r="124" spans="1:14" s="12" customFormat="1" ht="15">
      <c r="A124" s="14"/>
      <c r="B124" s="22"/>
      <c r="C124" s="10"/>
      <c r="D124" s="11"/>
      <c r="E124" s="83"/>
      <c r="F124" s="2"/>
      <c r="G124" s="2"/>
      <c r="H124" s="31"/>
      <c r="I124" s="28"/>
      <c r="J124" s="37"/>
      <c r="K124" s="38"/>
      <c r="L124" s="37"/>
      <c r="M124" s="38"/>
      <c r="N124" s="2"/>
    </row>
    <row r="125" spans="1:14" s="12" customFormat="1" ht="15">
      <c r="A125" s="14"/>
      <c r="B125" s="22"/>
      <c r="C125" s="10"/>
      <c r="D125" s="11"/>
      <c r="E125" s="83"/>
      <c r="F125" s="2"/>
      <c r="G125" s="2"/>
      <c r="H125" s="31"/>
      <c r="I125" s="28"/>
      <c r="J125" s="37"/>
      <c r="K125" s="38"/>
      <c r="L125" s="37"/>
      <c r="M125" s="38"/>
      <c r="N125" s="2"/>
    </row>
    <row r="126" spans="1:14" s="12" customFormat="1" ht="15">
      <c r="A126" s="14"/>
      <c r="B126" s="22"/>
      <c r="C126" s="10"/>
      <c r="D126" s="11"/>
      <c r="E126" s="83"/>
      <c r="F126" s="2"/>
      <c r="G126" s="2"/>
      <c r="H126" s="31"/>
      <c r="I126" s="28"/>
      <c r="J126" s="37"/>
      <c r="K126" s="38"/>
      <c r="L126" s="37"/>
      <c r="M126" s="38"/>
      <c r="N126" s="2"/>
    </row>
    <row r="127" spans="1:14" s="12" customFormat="1" ht="15">
      <c r="A127" s="14"/>
      <c r="B127" s="22"/>
      <c r="C127" s="10"/>
      <c r="D127" s="11"/>
      <c r="E127" s="83"/>
      <c r="F127" s="2"/>
      <c r="G127" s="2"/>
      <c r="H127" s="31"/>
      <c r="I127" s="28"/>
      <c r="J127" s="37"/>
      <c r="K127" s="38"/>
      <c r="L127" s="37"/>
      <c r="M127" s="38"/>
      <c r="N127" s="2"/>
    </row>
    <row r="128" spans="1:14" s="12" customFormat="1" ht="15">
      <c r="A128" s="14"/>
      <c r="B128" s="22"/>
      <c r="C128" s="10"/>
      <c r="D128" s="11"/>
      <c r="E128" s="83"/>
      <c r="F128" s="2"/>
      <c r="G128" s="2"/>
      <c r="H128" s="31"/>
      <c r="I128" s="28"/>
      <c r="J128" s="37"/>
      <c r="K128" s="38"/>
      <c r="L128" s="37"/>
      <c r="M128" s="38"/>
      <c r="N128" s="2"/>
    </row>
    <row r="129" spans="1:14" s="12" customFormat="1" ht="15">
      <c r="A129" s="14"/>
      <c r="B129" s="7"/>
      <c r="C129" s="1"/>
      <c r="D129" s="3"/>
      <c r="E129" s="82"/>
      <c r="F129" s="2"/>
      <c r="G129" s="2"/>
      <c r="H129" s="31"/>
      <c r="I129" s="28"/>
      <c r="J129" s="37"/>
      <c r="K129" s="38"/>
      <c r="L129" s="37"/>
      <c r="M129" s="38"/>
      <c r="N129" s="2"/>
    </row>
    <row r="130" spans="1:14" s="12" customFormat="1" ht="15">
      <c r="A130" s="14"/>
      <c r="B130" s="7"/>
      <c r="C130" s="1"/>
      <c r="D130" s="3"/>
      <c r="E130" s="82"/>
      <c r="F130" s="2"/>
      <c r="G130" s="2"/>
      <c r="H130" s="31"/>
      <c r="I130" s="28"/>
      <c r="J130" s="37"/>
      <c r="K130" s="38"/>
      <c r="L130" s="37"/>
      <c r="M130" s="38"/>
      <c r="N130" s="2"/>
    </row>
    <row r="131" spans="1:14" s="12" customFormat="1" ht="15">
      <c r="A131" s="14"/>
      <c r="B131" s="7"/>
      <c r="C131" s="1"/>
      <c r="D131" s="3"/>
      <c r="E131" s="82"/>
      <c r="F131" s="2"/>
      <c r="G131" s="2"/>
      <c r="H131" s="31"/>
      <c r="I131" s="28"/>
      <c r="J131" s="37"/>
      <c r="K131" s="38"/>
      <c r="L131" s="37"/>
      <c r="M131" s="38"/>
      <c r="N131" s="2"/>
    </row>
    <row r="132" spans="1:14" s="12" customFormat="1" ht="15">
      <c r="A132" s="14"/>
      <c r="B132" s="7"/>
      <c r="C132" s="1"/>
      <c r="D132" s="3"/>
      <c r="E132" s="82"/>
      <c r="F132" s="2"/>
      <c r="G132" s="2"/>
      <c r="H132" s="31"/>
      <c r="I132" s="28"/>
      <c r="J132" s="37"/>
      <c r="K132" s="38"/>
      <c r="L132" s="37"/>
      <c r="M132" s="38"/>
      <c r="N132" s="2"/>
    </row>
    <row r="133" spans="1:14" s="12" customFormat="1" ht="15">
      <c r="A133" s="14"/>
      <c r="B133" s="7"/>
      <c r="C133" s="1"/>
      <c r="D133" s="3"/>
      <c r="E133" s="82"/>
      <c r="F133" s="2"/>
      <c r="G133" s="2"/>
      <c r="H133" s="31"/>
      <c r="I133" s="28"/>
      <c r="J133" s="37"/>
      <c r="K133" s="38"/>
      <c r="L133" s="37"/>
      <c r="M133" s="38"/>
      <c r="N133" s="2"/>
    </row>
    <row r="134" spans="1:14" s="12" customFormat="1" ht="15">
      <c r="A134" s="14"/>
      <c r="B134" s="7"/>
      <c r="C134" s="1"/>
      <c r="D134" s="3"/>
      <c r="E134" s="82"/>
      <c r="F134" s="2"/>
      <c r="G134" s="2"/>
      <c r="H134" s="31"/>
      <c r="I134" s="28"/>
      <c r="J134" s="37"/>
      <c r="K134" s="38"/>
      <c r="L134" s="37"/>
      <c r="M134" s="38"/>
      <c r="N134" s="2"/>
    </row>
    <row r="135" spans="1:14" s="12" customFormat="1" ht="15">
      <c r="A135" s="14"/>
      <c r="B135" s="7"/>
      <c r="C135" s="1"/>
      <c r="D135" s="3"/>
      <c r="E135" s="82"/>
      <c r="F135" s="2"/>
      <c r="G135" s="2"/>
      <c r="H135" s="31"/>
      <c r="I135" s="28"/>
      <c r="J135" s="37"/>
      <c r="K135" s="38"/>
      <c r="L135" s="37"/>
      <c r="M135" s="38"/>
      <c r="N135" s="2"/>
    </row>
    <row r="136" spans="1:14" s="12" customFormat="1" ht="15">
      <c r="A136" s="14"/>
      <c r="B136" s="7"/>
      <c r="C136" s="1"/>
      <c r="D136" s="3"/>
      <c r="E136" s="82"/>
      <c r="F136" s="2"/>
      <c r="G136" s="2"/>
      <c r="H136" s="31"/>
      <c r="I136" s="28"/>
      <c r="J136" s="37"/>
      <c r="K136" s="38"/>
      <c r="L136" s="37"/>
      <c r="M136" s="38"/>
      <c r="N136" s="2"/>
    </row>
    <row r="137" spans="1:14" s="12" customFormat="1" ht="15">
      <c r="A137" s="14"/>
      <c r="B137" s="7"/>
      <c r="C137" s="1"/>
      <c r="D137" s="3"/>
      <c r="E137" s="82"/>
      <c r="F137" s="2"/>
      <c r="G137" s="2"/>
      <c r="H137" s="31"/>
      <c r="I137" s="28"/>
      <c r="J137" s="37"/>
      <c r="K137" s="38"/>
      <c r="L137" s="37"/>
      <c r="M137" s="38"/>
      <c r="N137" s="2"/>
    </row>
    <row r="138" spans="1:14" s="12" customFormat="1" ht="15">
      <c r="A138" s="14"/>
      <c r="B138" s="7"/>
      <c r="C138" s="1"/>
      <c r="D138" s="3"/>
      <c r="E138" s="82"/>
      <c r="F138" s="2"/>
      <c r="G138" s="2"/>
      <c r="H138" s="31"/>
      <c r="I138" s="28"/>
      <c r="J138" s="37"/>
      <c r="K138" s="38"/>
      <c r="L138" s="37"/>
      <c r="M138" s="38"/>
      <c r="N138" s="2"/>
    </row>
    <row r="139" spans="1:14" s="12" customFormat="1" ht="15">
      <c r="A139" s="14"/>
      <c r="B139" s="7"/>
      <c r="C139" s="1"/>
      <c r="D139" s="3"/>
      <c r="E139" s="82"/>
      <c r="F139" s="2"/>
      <c r="G139" s="2"/>
      <c r="H139" s="31"/>
      <c r="I139" s="28"/>
      <c r="J139" s="37"/>
      <c r="K139" s="38"/>
      <c r="L139" s="37"/>
      <c r="M139" s="38"/>
      <c r="N139" s="2"/>
    </row>
    <row r="140" spans="1:14" s="12" customFormat="1" ht="15">
      <c r="A140" s="14"/>
      <c r="B140" s="7"/>
      <c r="C140" s="1"/>
      <c r="D140" s="3"/>
      <c r="E140" s="82"/>
      <c r="F140" s="2"/>
      <c r="G140" s="2"/>
      <c r="H140" s="31"/>
      <c r="I140" s="28"/>
      <c r="J140" s="37"/>
      <c r="K140" s="38"/>
      <c r="L140" s="37"/>
      <c r="M140" s="38"/>
      <c r="N140" s="2"/>
    </row>
    <row r="141" spans="1:14" s="12" customFormat="1" ht="15">
      <c r="A141" s="14"/>
      <c r="B141" s="7"/>
      <c r="C141" s="1"/>
      <c r="D141" s="3"/>
      <c r="E141" s="82"/>
      <c r="F141" s="2"/>
      <c r="G141" s="2"/>
      <c r="H141" s="31"/>
      <c r="I141" s="28"/>
      <c r="J141" s="37"/>
      <c r="K141" s="38"/>
      <c r="L141" s="37"/>
      <c r="M141" s="38"/>
      <c r="N141" s="2"/>
    </row>
    <row r="142" spans="1:14" s="12" customFormat="1" ht="15">
      <c r="A142" s="14"/>
      <c r="B142" s="7"/>
      <c r="C142" s="1"/>
      <c r="D142" s="3"/>
      <c r="E142" s="82"/>
      <c r="F142" s="2"/>
      <c r="G142" s="2"/>
      <c r="H142" s="31"/>
      <c r="I142" s="28"/>
      <c r="J142" s="37"/>
      <c r="K142" s="38"/>
      <c r="L142" s="37"/>
      <c r="M142" s="38"/>
      <c r="N142" s="2"/>
    </row>
    <row r="143" spans="1:14" s="12" customFormat="1" ht="15">
      <c r="A143" s="14"/>
      <c r="B143" s="7"/>
      <c r="C143" s="1"/>
      <c r="D143" s="3"/>
      <c r="E143" s="82"/>
      <c r="F143" s="2"/>
      <c r="G143" s="2"/>
      <c r="H143" s="31"/>
      <c r="I143" s="28"/>
      <c r="J143" s="37"/>
      <c r="K143" s="38"/>
      <c r="L143" s="37"/>
      <c r="M143" s="38"/>
      <c r="N143" s="2"/>
    </row>
  </sheetData>
  <sheetProtection/>
  <mergeCells count="18">
    <mergeCell ref="B4:E4"/>
    <mergeCell ref="L17:M17"/>
    <mergeCell ref="N17:N18"/>
    <mergeCell ref="B11:D11"/>
    <mergeCell ref="I17:I18"/>
    <mergeCell ref="E17:E18"/>
    <mergeCell ref="B10:E10"/>
    <mergeCell ref="J17:K17"/>
    <mergeCell ref="A1:N1"/>
    <mergeCell ref="B7:E7"/>
    <mergeCell ref="B2:M2"/>
    <mergeCell ref="B5:M5"/>
    <mergeCell ref="B8:M8"/>
    <mergeCell ref="A17:A18"/>
    <mergeCell ref="B17:B18"/>
    <mergeCell ref="F17:G17"/>
    <mergeCell ref="H17:H18"/>
    <mergeCell ref="C17:D1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89" r:id="rId1"/>
  <headerFooter alignWithMargins="0">
    <oddFooter>&amp;CStránka &amp;P z &amp;N</oddFooter>
  </headerFooter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Christovová Renáta Ing.</dc:creator>
  <cp:keywords/>
  <dc:description/>
  <cp:lastModifiedBy>Straková Martina Ing.</cp:lastModifiedBy>
  <cp:lastPrinted>2015-08-05T10:57:37Z</cp:lastPrinted>
  <dcterms:created xsi:type="dcterms:W3CDTF">2009-01-12T09:39:49Z</dcterms:created>
  <dcterms:modified xsi:type="dcterms:W3CDTF">2015-08-05T12:20:18Z</dcterms:modified>
  <cp:category/>
  <cp:version/>
  <cp:contentType/>
  <cp:contentStatus/>
</cp:coreProperties>
</file>